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ocm.sharepoint.com/sites/dcct.info/Documentos compartidos/General/SIPOT/2021/SIPOT_2021_2DO TRIMESTRE/Art. 121/Fr_XXXII/Doctos hipervinculos/"/>
    </mc:Choice>
  </mc:AlternateContent>
  <xr:revisionPtr revIDLastSave="147" documentId="13_ncr:1_{8440B9F6-B29B-8A4B-8558-B9200F2E7C25}" xr6:coauthVersionLast="47" xr6:coauthVersionMax="47" xr10:uidLastSave="{7C09347C-7224-4CF7-B6C8-7C0FAB5817A9}"/>
  <bookViews>
    <workbookView xWindow="0" yWindow="500" windowWidth="28800" windowHeight="16260" tabRatio="736" firstSheet="1" activeTab="1" xr2:uid="{00000000-000D-0000-FFFF-FFFF00000000}"/>
  </bookViews>
  <sheets>
    <sheet name="S.O." sheetId="1" r:id="rId1"/>
    <sheet name="IOA" sheetId="68" r:id="rId2"/>
    <sheet name="ESPECIALIZADOS" sheetId="62" r:id="rId3"/>
  </sheets>
  <definedNames>
    <definedName name="_xlnm._FilterDatabase" localSheetId="2" hidden="1">ESPECIALIZADOS!$A$2:$AZ$156</definedName>
    <definedName name="_xlnm._FilterDatabase" localSheetId="1" hidden="1">IOA!$AC$2:$AD$154</definedName>
    <definedName name="_xlnm._FilterDatabase" localSheetId="0" hidden="1">'S.O.'!$A$2:$B$150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9" i="68" l="1"/>
  <c r="V162" i="62" l="1"/>
  <c r="H160" i="68"/>
  <c r="AY162" i="62"/>
  <c r="AZ162" i="62" s="1"/>
  <c r="AC160" i="68"/>
  <c r="AD160" i="68" s="1"/>
  <c r="AV156" i="62" l="1"/>
  <c r="AU156" i="62"/>
  <c r="AT156" i="62"/>
  <c r="AS156" i="62"/>
  <c r="AR156" i="62"/>
  <c r="AQ156" i="62"/>
  <c r="AP156" i="62"/>
  <c r="AO156" i="62"/>
  <c r="AJ156" i="62"/>
  <c r="AL156" i="62"/>
  <c r="AK156" i="62"/>
  <c r="AI156" i="62"/>
  <c r="AD156" i="62"/>
  <c r="AC156" i="62"/>
  <c r="AB156" i="62"/>
  <c r="AA156" i="62"/>
  <c r="AN156" i="62"/>
  <c r="AM156" i="62"/>
  <c r="AH156" i="62"/>
  <c r="AG156" i="62"/>
  <c r="AF156" i="62"/>
  <c r="AE156" i="62"/>
  <c r="Y156" i="62"/>
  <c r="X156" i="62"/>
  <c r="AO158" i="62" l="1"/>
  <c r="AE158" i="62"/>
  <c r="AU158" i="62"/>
  <c r="AC158" i="62"/>
  <c r="AS158" i="62"/>
  <c r="AQ158" i="62"/>
  <c r="AK158" i="62"/>
  <c r="AI158" i="62"/>
  <c r="AE165" i="62"/>
  <c r="AE164" i="62"/>
  <c r="AA158" i="62"/>
  <c r="AM158" i="62"/>
  <c r="AG158" i="62"/>
  <c r="AG160" i="62" l="1"/>
  <c r="AM160" i="62"/>
  <c r="AI160" i="62"/>
  <c r="AC160" i="62"/>
  <c r="AA160" i="62"/>
  <c r="AK160" i="62"/>
  <c r="AU160" i="62"/>
  <c r="AQ160" i="62"/>
  <c r="AE160" i="62"/>
  <c r="AS160" i="62"/>
  <c r="AO160" i="62"/>
  <c r="Z154" i="68"/>
  <c r="Y154" i="68"/>
  <c r="X154" i="68"/>
  <c r="W154" i="68"/>
  <c r="V154" i="68"/>
  <c r="U154" i="68"/>
  <c r="S154" i="68"/>
  <c r="T154" i="68"/>
  <c r="R154" i="68"/>
  <c r="Q154" i="68"/>
  <c r="P154" i="68"/>
  <c r="O154" i="68"/>
  <c r="N154" i="68"/>
  <c r="M154" i="68"/>
  <c r="L154" i="68"/>
  <c r="K154" i="68"/>
  <c r="AW156" i="62"/>
  <c r="AX156" i="62"/>
  <c r="AM165" i="62" s="1"/>
  <c r="H163" i="68"/>
  <c r="H162" i="68"/>
  <c r="H7" i="68"/>
  <c r="H20" i="68"/>
  <c r="H41" i="68"/>
  <c r="H44" i="68"/>
  <c r="H48" i="68"/>
  <c r="H67" i="68"/>
  <c r="H81" i="68"/>
  <c r="H86" i="68"/>
  <c r="H91" i="68"/>
  <c r="H94" i="68"/>
  <c r="H95" i="68"/>
  <c r="H103" i="68"/>
  <c r="H114" i="68"/>
  <c r="H116" i="68"/>
  <c r="H148" i="68"/>
  <c r="H149" i="68"/>
  <c r="H150" i="68"/>
  <c r="H151" i="68"/>
  <c r="H152" i="68"/>
  <c r="H153" i="68"/>
  <c r="V159" i="62"/>
  <c r="G154" i="68"/>
  <c r="F154" i="68"/>
  <c r="E154" i="68"/>
  <c r="D154" i="68"/>
  <c r="H157" i="68"/>
  <c r="AB154" i="68"/>
  <c r="AA154" i="68"/>
  <c r="J154" i="68"/>
  <c r="I154" i="68"/>
  <c r="AC153" i="68"/>
  <c r="C153" i="68"/>
  <c r="AC152" i="68"/>
  <c r="AD152" i="68" s="1"/>
  <c r="C152" i="68"/>
  <c r="AC151" i="68"/>
  <c r="C151" i="68"/>
  <c r="AC150" i="68"/>
  <c r="AD150" i="68" s="1"/>
  <c r="C150" i="68"/>
  <c r="AC149" i="68"/>
  <c r="C149" i="68"/>
  <c r="AC148" i="68"/>
  <c r="AD148" i="68" s="1"/>
  <c r="C148" i="68"/>
  <c r="AC147" i="68"/>
  <c r="H147" i="68"/>
  <c r="C147" i="68"/>
  <c r="AC146" i="68"/>
  <c r="H146" i="68"/>
  <c r="C146" i="68"/>
  <c r="AC145" i="68"/>
  <c r="H145" i="68"/>
  <c r="C145" i="68"/>
  <c r="AC144" i="68"/>
  <c r="H144" i="68"/>
  <c r="C144" i="68"/>
  <c r="AC143" i="68"/>
  <c r="H143" i="68"/>
  <c r="C143" i="68"/>
  <c r="AC142" i="68"/>
  <c r="H142" i="68"/>
  <c r="C142" i="68"/>
  <c r="AC141" i="68"/>
  <c r="H141" i="68"/>
  <c r="C141" i="68"/>
  <c r="AC140" i="68"/>
  <c r="H140" i="68"/>
  <c r="C140" i="68"/>
  <c r="AC139" i="68"/>
  <c r="H139" i="68"/>
  <c r="C139" i="68"/>
  <c r="AC138" i="68"/>
  <c r="H138" i="68"/>
  <c r="C138" i="68"/>
  <c r="AC137" i="68"/>
  <c r="H137" i="68"/>
  <c r="C137" i="68"/>
  <c r="AC136" i="68"/>
  <c r="H136" i="68"/>
  <c r="C136" i="68"/>
  <c r="AC135" i="68"/>
  <c r="H135" i="68"/>
  <c r="C135" i="68"/>
  <c r="AC134" i="68"/>
  <c r="H134" i="68"/>
  <c r="C134" i="68"/>
  <c r="AC133" i="68"/>
  <c r="H133" i="68"/>
  <c r="C133" i="68"/>
  <c r="AC132" i="68"/>
  <c r="H132" i="68"/>
  <c r="C132" i="68"/>
  <c r="AC131" i="68"/>
  <c r="H131" i="68"/>
  <c r="C131" i="68"/>
  <c r="AC130" i="68"/>
  <c r="H130" i="68"/>
  <c r="C130" i="68"/>
  <c r="AC129" i="68"/>
  <c r="H129" i="68"/>
  <c r="C129" i="68"/>
  <c r="AC128" i="68"/>
  <c r="H128" i="68"/>
  <c r="C128" i="68"/>
  <c r="AC127" i="68"/>
  <c r="H127" i="68"/>
  <c r="C127" i="68"/>
  <c r="AC126" i="68"/>
  <c r="H126" i="68"/>
  <c r="C126" i="68"/>
  <c r="AC125" i="68"/>
  <c r="H125" i="68"/>
  <c r="C125" i="68"/>
  <c r="AC124" i="68"/>
  <c r="H124" i="68"/>
  <c r="C124" i="68"/>
  <c r="AC123" i="68"/>
  <c r="H123" i="68"/>
  <c r="C123" i="68"/>
  <c r="AC122" i="68"/>
  <c r="H122" i="68"/>
  <c r="C122" i="68"/>
  <c r="AC121" i="68"/>
  <c r="H121" i="68"/>
  <c r="C121" i="68"/>
  <c r="AC120" i="68"/>
  <c r="H120" i="68"/>
  <c r="C120" i="68"/>
  <c r="AC119" i="68"/>
  <c r="H119" i="68"/>
  <c r="C119" i="68"/>
  <c r="AC118" i="68"/>
  <c r="H118" i="68"/>
  <c r="C118" i="68"/>
  <c r="AC117" i="68"/>
  <c r="H117" i="68"/>
  <c r="C117" i="68"/>
  <c r="AC116" i="68"/>
  <c r="C116" i="68"/>
  <c r="AC115" i="68"/>
  <c r="H115" i="68"/>
  <c r="C115" i="68"/>
  <c r="AC114" i="68"/>
  <c r="AD114" i="68" s="1"/>
  <c r="C114" i="68"/>
  <c r="AC113" i="68"/>
  <c r="H113" i="68"/>
  <c r="C113" i="68"/>
  <c r="AC112" i="68"/>
  <c r="H112" i="68"/>
  <c r="C112" i="68"/>
  <c r="AC111" i="68"/>
  <c r="H111" i="68"/>
  <c r="C111" i="68"/>
  <c r="AC110" i="68"/>
  <c r="H110" i="68"/>
  <c r="C110" i="68"/>
  <c r="AC109" i="68"/>
  <c r="H109" i="68"/>
  <c r="C109" i="68"/>
  <c r="AC108" i="68"/>
  <c r="H108" i="68"/>
  <c r="C108" i="68"/>
  <c r="AC107" i="68"/>
  <c r="H107" i="68"/>
  <c r="C107" i="68"/>
  <c r="AC106" i="68"/>
  <c r="H106" i="68"/>
  <c r="C106" i="68"/>
  <c r="AC105" i="68"/>
  <c r="H105" i="68"/>
  <c r="C105" i="68"/>
  <c r="AC104" i="68"/>
  <c r="H104" i="68"/>
  <c r="C104" i="68"/>
  <c r="AC103" i="68"/>
  <c r="C103" i="68"/>
  <c r="AC102" i="68"/>
  <c r="H102" i="68"/>
  <c r="C102" i="68"/>
  <c r="AC101" i="68"/>
  <c r="H101" i="68"/>
  <c r="C101" i="68"/>
  <c r="AC100" i="68"/>
  <c r="H100" i="68"/>
  <c r="C100" i="68"/>
  <c r="AC99" i="68"/>
  <c r="H99" i="68"/>
  <c r="C99" i="68"/>
  <c r="AC98" i="68"/>
  <c r="H98" i="68"/>
  <c r="C98" i="68"/>
  <c r="AC97" i="68"/>
  <c r="H97" i="68"/>
  <c r="C97" i="68"/>
  <c r="AC96" i="68"/>
  <c r="H96" i="68"/>
  <c r="C96" i="68"/>
  <c r="AC95" i="68"/>
  <c r="AD95" i="68" s="1"/>
  <c r="C95" i="68"/>
  <c r="AC94" i="68"/>
  <c r="AD94" i="68" s="1"/>
  <c r="C94" i="68"/>
  <c r="AC93" i="68"/>
  <c r="H93" i="68"/>
  <c r="C93" i="68"/>
  <c r="AC92" i="68"/>
  <c r="H92" i="68"/>
  <c r="C92" i="68"/>
  <c r="AC91" i="68"/>
  <c r="C91" i="68"/>
  <c r="AC90" i="68"/>
  <c r="H90" i="68"/>
  <c r="C90" i="68"/>
  <c r="AC89" i="68"/>
  <c r="H89" i="68"/>
  <c r="C89" i="68"/>
  <c r="AC88" i="68"/>
  <c r="H88" i="68"/>
  <c r="C88" i="68"/>
  <c r="AC87" i="68"/>
  <c r="H87" i="68"/>
  <c r="C87" i="68"/>
  <c r="AC86" i="68"/>
  <c r="AD86" i="68" s="1"/>
  <c r="C86" i="68"/>
  <c r="AC85" i="68"/>
  <c r="H85" i="68"/>
  <c r="C85" i="68"/>
  <c r="AC84" i="68"/>
  <c r="H84" i="68"/>
  <c r="C84" i="68"/>
  <c r="AC83" i="68"/>
  <c r="H83" i="68"/>
  <c r="C83" i="68"/>
  <c r="AC82" i="68"/>
  <c r="H82" i="68"/>
  <c r="C82" i="68"/>
  <c r="AC81" i="68"/>
  <c r="AD81" i="68" s="1"/>
  <c r="C81" i="68"/>
  <c r="AC80" i="68"/>
  <c r="H80" i="68"/>
  <c r="C80" i="68"/>
  <c r="AC79" i="68"/>
  <c r="H79" i="68"/>
  <c r="C79" i="68"/>
  <c r="AC78" i="68"/>
  <c r="H78" i="68"/>
  <c r="C78" i="68"/>
  <c r="AC77" i="68"/>
  <c r="H77" i="68"/>
  <c r="C77" i="68"/>
  <c r="AC76" i="68"/>
  <c r="H76" i="68"/>
  <c r="C76" i="68"/>
  <c r="AC75" i="68"/>
  <c r="H75" i="68"/>
  <c r="C75" i="68"/>
  <c r="AC74" i="68"/>
  <c r="H74" i="68"/>
  <c r="C74" i="68"/>
  <c r="AC73" i="68"/>
  <c r="H73" i="68"/>
  <c r="C73" i="68"/>
  <c r="AC72" i="68"/>
  <c r="H72" i="68"/>
  <c r="C72" i="68"/>
  <c r="AC71" i="68"/>
  <c r="H71" i="68"/>
  <c r="C71" i="68"/>
  <c r="AC70" i="68"/>
  <c r="H70" i="68"/>
  <c r="C70" i="68"/>
  <c r="AC69" i="68"/>
  <c r="H69" i="68"/>
  <c r="C69" i="68"/>
  <c r="AC68" i="68"/>
  <c r="H68" i="68"/>
  <c r="C68" i="68"/>
  <c r="AC67" i="68"/>
  <c r="C67" i="68"/>
  <c r="AC66" i="68"/>
  <c r="H66" i="68"/>
  <c r="C66" i="68"/>
  <c r="AC65" i="68"/>
  <c r="H65" i="68"/>
  <c r="C65" i="68"/>
  <c r="AC64" i="68"/>
  <c r="H64" i="68"/>
  <c r="C64" i="68"/>
  <c r="AC63" i="68"/>
  <c r="H63" i="68"/>
  <c r="C63" i="68"/>
  <c r="AC62" i="68"/>
  <c r="H62" i="68"/>
  <c r="C62" i="68"/>
  <c r="AC61" i="68"/>
  <c r="H61" i="68"/>
  <c r="C61" i="68"/>
  <c r="AC60" i="68"/>
  <c r="H60" i="68"/>
  <c r="C60" i="68"/>
  <c r="AC59" i="68"/>
  <c r="H59" i="68"/>
  <c r="C59" i="68"/>
  <c r="AC58" i="68"/>
  <c r="H58" i="68"/>
  <c r="C58" i="68"/>
  <c r="AC57" i="68"/>
  <c r="H57" i="68"/>
  <c r="C57" i="68"/>
  <c r="AC56" i="68"/>
  <c r="H56" i="68"/>
  <c r="C56" i="68"/>
  <c r="AC55" i="68"/>
  <c r="H55" i="68"/>
  <c r="C55" i="68"/>
  <c r="AC54" i="68"/>
  <c r="H54" i="68"/>
  <c r="C54" i="68"/>
  <c r="AC53" i="68"/>
  <c r="H53" i="68"/>
  <c r="C53" i="68"/>
  <c r="AC52" i="68"/>
  <c r="H52" i="68"/>
  <c r="C52" i="68"/>
  <c r="AC51" i="68"/>
  <c r="H51" i="68"/>
  <c r="C51" i="68"/>
  <c r="AC50" i="68"/>
  <c r="H50" i="68"/>
  <c r="C50" i="68"/>
  <c r="AC49" i="68"/>
  <c r="H49" i="68"/>
  <c r="C49" i="68"/>
  <c r="AC48" i="68"/>
  <c r="C48" i="68"/>
  <c r="AC47" i="68"/>
  <c r="H47" i="68"/>
  <c r="C47" i="68"/>
  <c r="AC46" i="68"/>
  <c r="H46" i="68"/>
  <c r="C46" i="68"/>
  <c r="AC45" i="68"/>
  <c r="H45" i="68"/>
  <c r="C45" i="68"/>
  <c r="AC44" i="68"/>
  <c r="AD44" i="68" s="1"/>
  <c r="C44" i="68"/>
  <c r="AC43" i="68"/>
  <c r="H43" i="68"/>
  <c r="C43" i="68"/>
  <c r="AC42" i="68"/>
  <c r="H42" i="68"/>
  <c r="C42" i="68"/>
  <c r="AC41" i="68"/>
  <c r="AD41" i="68" s="1"/>
  <c r="C41" i="68"/>
  <c r="AC40" i="68"/>
  <c r="H40" i="68"/>
  <c r="C40" i="68"/>
  <c r="C39" i="68"/>
  <c r="AC38" i="68"/>
  <c r="H38" i="68"/>
  <c r="C38" i="68"/>
  <c r="AC37" i="68"/>
  <c r="H37" i="68"/>
  <c r="C37" i="68"/>
  <c r="AC36" i="68"/>
  <c r="H36" i="68"/>
  <c r="C36" i="68"/>
  <c r="AC35" i="68"/>
  <c r="H35" i="68"/>
  <c r="C35" i="68"/>
  <c r="AC34" i="68"/>
  <c r="H34" i="68"/>
  <c r="C34" i="68"/>
  <c r="AC33" i="68"/>
  <c r="H33" i="68"/>
  <c r="C33" i="68"/>
  <c r="AC32" i="68"/>
  <c r="H32" i="68"/>
  <c r="C32" i="68"/>
  <c r="AC31" i="68"/>
  <c r="H31" i="68"/>
  <c r="C31" i="68"/>
  <c r="AC30" i="68"/>
  <c r="H30" i="68"/>
  <c r="C30" i="68"/>
  <c r="AC29" i="68"/>
  <c r="H29" i="68"/>
  <c r="C29" i="68"/>
  <c r="AC28" i="68"/>
  <c r="H28" i="68"/>
  <c r="C28" i="68"/>
  <c r="AC27" i="68"/>
  <c r="H27" i="68"/>
  <c r="C27" i="68"/>
  <c r="AC26" i="68"/>
  <c r="H26" i="68"/>
  <c r="C26" i="68"/>
  <c r="AC25" i="68"/>
  <c r="H25" i="68"/>
  <c r="C25" i="68"/>
  <c r="AC24" i="68"/>
  <c r="H24" i="68"/>
  <c r="C24" i="68"/>
  <c r="AC23" i="68"/>
  <c r="H23" i="68"/>
  <c r="C23" i="68"/>
  <c r="AC22" i="68"/>
  <c r="H22" i="68"/>
  <c r="C22" i="68"/>
  <c r="AC21" i="68"/>
  <c r="H21" i="68"/>
  <c r="C21" i="68"/>
  <c r="AC20" i="68"/>
  <c r="AD20" i="68" s="1"/>
  <c r="C20" i="68"/>
  <c r="AC19" i="68"/>
  <c r="H19" i="68"/>
  <c r="C19" i="68"/>
  <c r="AC18" i="68"/>
  <c r="H18" i="68"/>
  <c r="C18" i="68"/>
  <c r="AC17" i="68"/>
  <c r="H17" i="68"/>
  <c r="C17" i="68"/>
  <c r="AC16" i="68"/>
  <c r="H16" i="68"/>
  <c r="C16" i="68"/>
  <c r="AC15" i="68"/>
  <c r="H15" i="68"/>
  <c r="C15" i="68"/>
  <c r="AC14" i="68"/>
  <c r="H14" i="68"/>
  <c r="C14" i="68"/>
  <c r="AC13" i="68"/>
  <c r="H13" i="68"/>
  <c r="C13" i="68"/>
  <c r="AC12" i="68"/>
  <c r="H12" i="68"/>
  <c r="C12" i="68"/>
  <c r="AC11" i="68"/>
  <c r="H11" i="68"/>
  <c r="C11" i="68"/>
  <c r="AC10" i="68"/>
  <c r="H10" i="68"/>
  <c r="C10" i="68"/>
  <c r="AC9" i="68"/>
  <c r="H9" i="68"/>
  <c r="C9" i="68"/>
  <c r="AC8" i="68"/>
  <c r="H8" i="68"/>
  <c r="C8" i="68"/>
  <c r="AC7" i="68"/>
  <c r="C7" i="68"/>
  <c r="AC6" i="68"/>
  <c r="H6" i="68"/>
  <c r="C6" i="68"/>
  <c r="AD7" i="68" l="1"/>
  <c r="AD48" i="68"/>
  <c r="AD91" i="68"/>
  <c r="AD17" i="68"/>
  <c r="AD24" i="68"/>
  <c r="AD28" i="68"/>
  <c r="AD32" i="68"/>
  <c r="AD51" i="68"/>
  <c r="AD55" i="68"/>
  <c r="AD59" i="68"/>
  <c r="AD63" i="68"/>
  <c r="AD70" i="68"/>
  <c r="AD74" i="68"/>
  <c r="AD78" i="68"/>
  <c r="AD85" i="68"/>
  <c r="AD88" i="68"/>
  <c r="AD97" i="68"/>
  <c r="AD101" i="68"/>
  <c r="AD104" i="68"/>
  <c r="AD108" i="68"/>
  <c r="AD112" i="68"/>
  <c r="AD134" i="68"/>
  <c r="AD138" i="68"/>
  <c r="AD142" i="68"/>
  <c r="AD146" i="68"/>
  <c r="AD26" i="68"/>
  <c r="AD19" i="68"/>
  <c r="AD30" i="68"/>
  <c r="AD34" i="68"/>
  <c r="AD38" i="68"/>
  <c r="AD40" i="68"/>
  <c r="AD43" i="68"/>
  <c r="AD46" i="68"/>
  <c r="AD49" i="68"/>
  <c r="AD53" i="68"/>
  <c r="AD57" i="68"/>
  <c r="AD120" i="68"/>
  <c r="AD124" i="68"/>
  <c r="AD128" i="68"/>
  <c r="AD132" i="68"/>
  <c r="AD136" i="68"/>
  <c r="AD140" i="68"/>
  <c r="AD144" i="68"/>
  <c r="AD22" i="68"/>
  <c r="AD116" i="68"/>
  <c r="AD67" i="68"/>
  <c r="AD151" i="68"/>
  <c r="AD149" i="68"/>
  <c r="AD153" i="68"/>
  <c r="AD100" i="68"/>
  <c r="AD103" i="68"/>
  <c r="AD107" i="68"/>
  <c r="AD111" i="68"/>
  <c r="AD61" i="68"/>
  <c r="AD65" i="68"/>
  <c r="AD106" i="68"/>
  <c r="AD10" i="68"/>
  <c r="AD14" i="68"/>
  <c r="AD18" i="68"/>
  <c r="AD21" i="68"/>
  <c r="AD25" i="68"/>
  <c r="AD29" i="68"/>
  <c r="AD33" i="68"/>
  <c r="AD37" i="68"/>
  <c r="AD42" i="68"/>
  <c r="AD6" i="68"/>
  <c r="AD9" i="68"/>
  <c r="AD50" i="68"/>
  <c r="AD11" i="68"/>
  <c r="AD15" i="68"/>
  <c r="AD68" i="68"/>
  <c r="AD72" i="68"/>
  <c r="AD76" i="68"/>
  <c r="AD80" i="68"/>
  <c r="AD83" i="68"/>
  <c r="AD90" i="68"/>
  <c r="AD93" i="68"/>
  <c r="AD99" i="68"/>
  <c r="AD110" i="68"/>
  <c r="AD45" i="68"/>
  <c r="AD52" i="68"/>
  <c r="AD56" i="68"/>
  <c r="AD60" i="68"/>
  <c r="AD64" i="68"/>
  <c r="AD71" i="68"/>
  <c r="AD75" i="68"/>
  <c r="AD79" i="68"/>
  <c r="AD82" i="68"/>
  <c r="AD89" i="68"/>
  <c r="AD92" i="68"/>
  <c r="AD98" i="68"/>
  <c r="AD102" i="68"/>
  <c r="AD105" i="68"/>
  <c r="AD109" i="68"/>
  <c r="AD113" i="68"/>
  <c r="AD119" i="68"/>
  <c r="AD123" i="68"/>
  <c r="AD127" i="68"/>
  <c r="AD131" i="68"/>
  <c r="AD135" i="68"/>
  <c r="AD139" i="68"/>
  <c r="AD143" i="68"/>
  <c r="AD147" i="68"/>
  <c r="AD13" i="68"/>
  <c r="AD36" i="68"/>
  <c r="AD115" i="68"/>
  <c r="AD118" i="68"/>
  <c r="AD122" i="68"/>
  <c r="AD126" i="68"/>
  <c r="AD130" i="68"/>
  <c r="AD8" i="68"/>
  <c r="AD12" i="68"/>
  <c r="AD16" i="68"/>
  <c r="AD23" i="68"/>
  <c r="AD27" i="68"/>
  <c r="AD31" i="68"/>
  <c r="AD35" i="68"/>
  <c r="AD47" i="68"/>
  <c r="AD54" i="68"/>
  <c r="AD58" i="68"/>
  <c r="AD62" i="68"/>
  <c r="AD66" i="68"/>
  <c r="AD69" i="68"/>
  <c r="AD73" i="68"/>
  <c r="AD77" i="68"/>
  <c r="AD84" i="68"/>
  <c r="AD87" i="68"/>
  <c r="AD96" i="68"/>
  <c r="AD117" i="68"/>
  <c r="AD121" i="68"/>
  <c r="AD125" i="68"/>
  <c r="AD129" i="68"/>
  <c r="AD133" i="68"/>
  <c r="AD137" i="68"/>
  <c r="AD141" i="68"/>
  <c r="AD145" i="68"/>
  <c r="AM164" i="62"/>
  <c r="AW158" i="62"/>
  <c r="Y156" i="68"/>
  <c r="AA156" i="68"/>
  <c r="F156" i="68"/>
  <c r="I163" i="68"/>
  <c r="K156" i="68"/>
  <c r="I162" i="68"/>
  <c r="D156" i="68"/>
  <c r="D158" i="68" s="1"/>
  <c r="O163" i="68"/>
  <c r="O162" i="68"/>
  <c r="O156" i="68"/>
  <c r="Q156" i="68"/>
  <c r="U156" i="68"/>
  <c r="W162" i="68"/>
  <c r="W163" i="68"/>
  <c r="W156" i="68"/>
  <c r="S156" i="68"/>
  <c r="M156" i="68"/>
  <c r="I156" i="68"/>
  <c r="H154" i="68"/>
  <c r="AC154" i="68"/>
  <c r="AW160" i="62" l="1"/>
  <c r="W158" i="68"/>
  <c r="AA158" i="68"/>
  <c r="I158" i="68"/>
  <c r="O158" i="68"/>
  <c r="Y158" i="68"/>
  <c r="Q158" i="68"/>
  <c r="M158" i="68"/>
  <c r="K158" i="68"/>
  <c r="S158" i="68"/>
  <c r="U158" i="68"/>
  <c r="F158" i="68"/>
  <c r="H158" i="68" s="1"/>
  <c r="AC163" i="68"/>
  <c r="AD163" i="68" s="1"/>
  <c r="H156" i="68"/>
  <c r="AC162" i="68"/>
  <c r="AD162" i="68" s="1"/>
  <c r="AC156" i="68"/>
  <c r="AD154" i="68"/>
  <c r="AD156" i="68" l="1"/>
  <c r="AC158" i="68"/>
  <c r="U156" i="62"/>
  <c r="T156" i="62"/>
  <c r="V150" i="62"/>
  <c r="V155" i="62"/>
  <c r="V13" i="62"/>
  <c r="V14" i="62"/>
  <c r="V15" i="62"/>
  <c r="V16" i="62"/>
  <c r="V17" i="62"/>
  <c r="V18" i="62"/>
  <c r="V19" i="62"/>
  <c r="V20" i="62"/>
  <c r="V21" i="62"/>
  <c r="V22" i="62"/>
  <c r="V23" i="62"/>
  <c r="V24" i="62"/>
  <c r="V25" i="62"/>
  <c r="V26" i="62"/>
  <c r="V27" i="62"/>
  <c r="V28" i="62"/>
  <c r="V29" i="62"/>
  <c r="V30" i="62"/>
  <c r="V31" i="62"/>
  <c r="V32" i="62"/>
  <c r="V33" i="62"/>
  <c r="V34" i="62"/>
  <c r="V35" i="62"/>
  <c r="V36" i="62"/>
  <c r="V37" i="62"/>
  <c r="V38" i="62"/>
  <c r="V39" i="62"/>
  <c r="V40" i="62"/>
  <c r="V41" i="62"/>
  <c r="AZ41" i="62" s="1"/>
  <c r="V42" i="62"/>
  <c r="V43" i="62"/>
  <c r="V44" i="62"/>
  <c r="V45" i="62"/>
  <c r="V46" i="62"/>
  <c r="V47" i="62"/>
  <c r="V48" i="62"/>
  <c r="V49" i="62"/>
  <c r="V50" i="62"/>
  <c r="V51" i="62"/>
  <c r="V52" i="62"/>
  <c r="V53" i="62"/>
  <c r="V54" i="62"/>
  <c r="V55" i="62"/>
  <c r="V56" i="62"/>
  <c r="V57" i="62"/>
  <c r="V58" i="62"/>
  <c r="V59" i="62"/>
  <c r="V60" i="62"/>
  <c r="V61" i="62"/>
  <c r="V62" i="62"/>
  <c r="V63" i="62"/>
  <c r="V64" i="62"/>
  <c r="V65" i="62"/>
  <c r="V66" i="62"/>
  <c r="V67" i="62"/>
  <c r="AZ67" i="62" s="1"/>
  <c r="V68" i="62"/>
  <c r="V69" i="62"/>
  <c r="V70" i="62"/>
  <c r="V71" i="62"/>
  <c r="V72" i="62"/>
  <c r="V73" i="62"/>
  <c r="V74" i="62"/>
  <c r="V75" i="62"/>
  <c r="V76" i="62"/>
  <c r="V77" i="62"/>
  <c r="V78" i="62"/>
  <c r="V79" i="62"/>
  <c r="V80" i="62"/>
  <c r="V81" i="62"/>
  <c r="V82" i="62"/>
  <c r="V83" i="62"/>
  <c r="V84" i="62"/>
  <c r="V85" i="62"/>
  <c r="V86" i="62"/>
  <c r="V87" i="62"/>
  <c r="V88" i="62"/>
  <c r="V89" i="62"/>
  <c r="V90" i="62"/>
  <c r="V91" i="62"/>
  <c r="V92" i="62"/>
  <c r="V93" i="62"/>
  <c r="V94" i="62"/>
  <c r="V95" i="62"/>
  <c r="V96" i="62"/>
  <c r="V97" i="62"/>
  <c r="V98" i="62"/>
  <c r="V99" i="62"/>
  <c r="V100" i="62"/>
  <c r="V101" i="62"/>
  <c r="V102" i="62"/>
  <c r="V103" i="62"/>
  <c r="V104" i="62"/>
  <c r="V105" i="62"/>
  <c r="V106" i="62"/>
  <c r="V107" i="62"/>
  <c r="V108" i="62"/>
  <c r="V109" i="62"/>
  <c r="V110" i="62"/>
  <c r="V111" i="62"/>
  <c r="V112" i="62"/>
  <c r="V113" i="62"/>
  <c r="V114" i="62"/>
  <c r="V115" i="62"/>
  <c r="V116" i="62"/>
  <c r="V117" i="62"/>
  <c r="V118" i="62"/>
  <c r="V119" i="62"/>
  <c r="V120" i="62"/>
  <c r="V121" i="62"/>
  <c r="V122" i="62"/>
  <c r="V123" i="62"/>
  <c r="V124" i="62"/>
  <c r="V125" i="62"/>
  <c r="V126" i="62"/>
  <c r="V127" i="62"/>
  <c r="V128" i="62"/>
  <c r="V129" i="62"/>
  <c r="V130" i="62"/>
  <c r="V131" i="62"/>
  <c r="V132" i="62"/>
  <c r="V133" i="62"/>
  <c r="V134" i="62"/>
  <c r="V135" i="62"/>
  <c r="V136" i="62"/>
  <c r="V137" i="62"/>
  <c r="V138" i="62"/>
  <c r="V139" i="62"/>
  <c r="V140" i="62"/>
  <c r="V141" i="62"/>
  <c r="V142" i="62"/>
  <c r="V143" i="62"/>
  <c r="V144" i="62"/>
  <c r="V145" i="62"/>
  <c r="V146" i="62"/>
  <c r="V147" i="62"/>
  <c r="V148" i="62"/>
  <c r="V149" i="62"/>
  <c r="V151" i="62"/>
  <c r="V152" i="62"/>
  <c r="V153" i="62"/>
  <c r="V154" i="62"/>
  <c r="V12" i="62"/>
  <c r="V11" i="62"/>
  <c r="V10" i="62"/>
  <c r="V9" i="62"/>
  <c r="V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38" i="62"/>
  <c r="C39" i="62"/>
  <c r="C40" i="62"/>
  <c r="C41" i="62"/>
  <c r="C42" i="62"/>
  <c r="C43" i="62"/>
  <c r="C44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57" i="62"/>
  <c r="C58" i="62"/>
  <c r="C59" i="62"/>
  <c r="C60" i="62"/>
  <c r="C61" i="62"/>
  <c r="C62" i="62"/>
  <c r="C63" i="62"/>
  <c r="C64" i="62"/>
  <c r="C65" i="62"/>
  <c r="C66" i="62"/>
  <c r="C67" i="62"/>
  <c r="C68" i="62"/>
  <c r="C69" i="62"/>
  <c r="C70" i="62"/>
  <c r="C71" i="62"/>
  <c r="C72" i="62"/>
  <c r="C73" i="62"/>
  <c r="C74" i="62"/>
  <c r="C75" i="62"/>
  <c r="C76" i="62"/>
  <c r="C77" i="62"/>
  <c r="C78" i="62"/>
  <c r="C79" i="62"/>
  <c r="C80" i="62"/>
  <c r="C81" i="62"/>
  <c r="C82" i="62"/>
  <c r="C83" i="62"/>
  <c r="C84" i="62"/>
  <c r="C85" i="62"/>
  <c r="C86" i="62"/>
  <c r="C87" i="62"/>
  <c r="C88" i="62"/>
  <c r="C89" i="62"/>
  <c r="C90" i="62"/>
  <c r="C91" i="62"/>
  <c r="C92" i="62"/>
  <c r="C93" i="62"/>
  <c r="C94" i="62"/>
  <c r="C95" i="62"/>
  <c r="C96" i="62"/>
  <c r="C97" i="62"/>
  <c r="C98" i="62"/>
  <c r="C99" i="62"/>
  <c r="C100" i="62"/>
  <c r="C101" i="62"/>
  <c r="C102" i="62"/>
  <c r="C103" i="62"/>
  <c r="C104" i="62"/>
  <c r="C105" i="62"/>
  <c r="C106" i="62"/>
  <c r="C107" i="62"/>
  <c r="C108" i="62"/>
  <c r="C109" i="62"/>
  <c r="C110" i="62"/>
  <c r="C111" i="62"/>
  <c r="C112" i="62"/>
  <c r="C113" i="62"/>
  <c r="C114" i="62"/>
  <c r="C115" i="62"/>
  <c r="C116" i="62"/>
  <c r="C117" i="62"/>
  <c r="C118" i="62"/>
  <c r="C119" i="62"/>
  <c r="C120" i="62"/>
  <c r="C121" i="62"/>
  <c r="C122" i="62"/>
  <c r="C123" i="62"/>
  <c r="C124" i="62"/>
  <c r="C125" i="62"/>
  <c r="C126" i="62"/>
  <c r="C127" i="62"/>
  <c r="C128" i="62"/>
  <c r="C129" i="62"/>
  <c r="C130" i="62"/>
  <c r="C131" i="62"/>
  <c r="C132" i="62"/>
  <c r="C133" i="62"/>
  <c r="C134" i="62"/>
  <c r="C135" i="62"/>
  <c r="C136" i="62"/>
  <c r="C137" i="62"/>
  <c r="C138" i="62"/>
  <c r="C139" i="62"/>
  <c r="C140" i="62"/>
  <c r="C141" i="62"/>
  <c r="C142" i="62"/>
  <c r="C143" i="62"/>
  <c r="C144" i="62"/>
  <c r="C145" i="62"/>
  <c r="C146" i="62"/>
  <c r="C147" i="62"/>
  <c r="C148" i="62"/>
  <c r="C149" i="62"/>
  <c r="C150" i="62"/>
  <c r="C151" i="62"/>
  <c r="C152" i="62"/>
  <c r="C153" i="62"/>
  <c r="C154" i="62"/>
  <c r="C155" i="62"/>
  <c r="T158" i="62" l="1"/>
  <c r="T160" i="62" l="1"/>
  <c r="Z156" i="62"/>
  <c r="W165" i="62" s="1"/>
  <c r="W156" i="62"/>
  <c r="W164" i="62" s="1"/>
  <c r="AY8" i="62"/>
  <c r="AZ8" i="62" s="1"/>
  <c r="AY9" i="62"/>
  <c r="AZ9" i="62" s="1"/>
  <c r="AY10" i="62"/>
  <c r="AZ10" i="62" s="1"/>
  <c r="AY11" i="62"/>
  <c r="AZ11" i="62" s="1"/>
  <c r="AY12" i="62"/>
  <c r="AZ12" i="62" s="1"/>
  <c r="AY13" i="62"/>
  <c r="AZ13" i="62" s="1"/>
  <c r="AY14" i="62"/>
  <c r="AZ14" i="62" s="1"/>
  <c r="AY15" i="62"/>
  <c r="AZ15" i="62" s="1"/>
  <c r="AY16" i="62"/>
  <c r="AZ16" i="62" s="1"/>
  <c r="AY17" i="62"/>
  <c r="AZ17" i="62" s="1"/>
  <c r="AY18" i="62"/>
  <c r="AZ18" i="62" s="1"/>
  <c r="AY19" i="62"/>
  <c r="AZ19" i="62" s="1"/>
  <c r="AY20" i="62"/>
  <c r="AZ20" i="62" s="1"/>
  <c r="AY21" i="62"/>
  <c r="AZ21" i="62" s="1"/>
  <c r="AY22" i="62"/>
  <c r="AZ22" i="62" s="1"/>
  <c r="AY23" i="62"/>
  <c r="AZ23" i="62" s="1"/>
  <c r="AY24" i="62"/>
  <c r="AZ24" i="62" s="1"/>
  <c r="AY26" i="62"/>
  <c r="AZ26" i="62" s="1"/>
  <c r="AY27" i="62"/>
  <c r="AZ27" i="62" s="1"/>
  <c r="AY28" i="62"/>
  <c r="AZ28" i="62" s="1"/>
  <c r="AY29" i="62"/>
  <c r="AZ29" i="62" s="1"/>
  <c r="AY30" i="62"/>
  <c r="AZ30" i="62" s="1"/>
  <c r="AY31" i="62"/>
  <c r="AZ31" i="62" s="1"/>
  <c r="AY32" i="62"/>
  <c r="AZ32" i="62" s="1"/>
  <c r="AY33" i="62"/>
  <c r="AZ33" i="62" s="1"/>
  <c r="AY34" i="62"/>
  <c r="AZ34" i="62" s="1"/>
  <c r="AY35" i="62"/>
  <c r="AZ35" i="62" s="1"/>
  <c r="AY36" i="62"/>
  <c r="AZ36" i="62" s="1"/>
  <c r="AY37" i="62"/>
  <c r="AZ37" i="62" s="1"/>
  <c r="AY38" i="62"/>
  <c r="AZ38" i="62" s="1"/>
  <c r="AY39" i="62"/>
  <c r="AZ39" i="62" s="1"/>
  <c r="AY40" i="62"/>
  <c r="AZ40" i="62" s="1"/>
  <c r="AY42" i="62"/>
  <c r="AZ42" i="62" s="1"/>
  <c r="AY43" i="62"/>
  <c r="AZ43" i="62" s="1"/>
  <c r="AY44" i="62"/>
  <c r="AZ44" i="62" s="1"/>
  <c r="AY45" i="62"/>
  <c r="AZ45" i="62" s="1"/>
  <c r="AY46" i="62"/>
  <c r="AZ46" i="62" s="1"/>
  <c r="AY47" i="62"/>
  <c r="AZ47" i="62" s="1"/>
  <c r="AY48" i="62"/>
  <c r="AZ48" i="62" s="1"/>
  <c r="AY49" i="62"/>
  <c r="AZ49" i="62" s="1"/>
  <c r="AY50" i="62"/>
  <c r="AZ50" i="62" s="1"/>
  <c r="AY51" i="62"/>
  <c r="AZ51" i="62" s="1"/>
  <c r="AY52" i="62"/>
  <c r="AZ52" i="62" s="1"/>
  <c r="AY53" i="62"/>
  <c r="AZ53" i="62" s="1"/>
  <c r="AY54" i="62"/>
  <c r="AZ54" i="62" s="1"/>
  <c r="AY55" i="62"/>
  <c r="AZ55" i="62" s="1"/>
  <c r="AY56" i="62"/>
  <c r="AZ56" i="62" s="1"/>
  <c r="AY57" i="62"/>
  <c r="AZ57" i="62" s="1"/>
  <c r="AY58" i="62"/>
  <c r="AZ58" i="62" s="1"/>
  <c r="AY59" i="62"/>
  <c r="AZ59" i="62" s="1"/>
  <c r="AY60" i="62"/>
  <c r="AZ60" i="62" s="1"/>
  <c r="AY61" i="62"/>
  <c r="AZ61" i="62" s="1"/>
  <c r="AY62" i="62"/>
  <c r="AZ62" i="62" s="1"/>
  <c r="AY63" i="62"/>
  <c r="AZ63" i="62" s="1"/>
  <c r="AY64" i="62"/>
  <c r="AZ64" i="62" s="1"/>
  <c r="AY65" i="62"/>
  <c r="AZ65" i="62" s="1"/>
  <c r="AY66" i="62"/>
  <c r="AZ66" i="62" s="1"/>
  <c r="AY68" i="62"/>
  <c r="AZ68" i="62" s="1"/>
  <c r="AY69" i="62"/>
  <c r="AZ69" i="62" s="1"/>
  <c r="AY70" i="62"/>
  <c r="AZ70" i="62" s="1"/>
  <c r="AY71" i="62"/>
  <c r="AZ71" i="62" s="1"/>
  <c r="AY72" i="62"/>
  <c r="AZ72" i="62" s="1"/>
  <c r="AY73" i="62"/>
  <c r="AZ73" i="62" s="1"/>
  <c r="AY74" i="62"/>
  <c r="AZ74" i="62" s="1"/>
  <c r="AY75" i="62"/>
  <c r="AZ75" i="62" s="1"/>
  <c r="AY76" i="62"/>
  <c r="AZ76" i="62" s="1"/>
  <c r="AY77" i="62"/>
  <c r="AZ77" i="62" s="1"/>
  <c r="AY78" i="62"/>
  <c r="AZ78" i="62" s="1"/>
  <c r="AY79" i="62"/>
  <c r="AZ79" i="62" s="1"/>
  <c r="AY80" i="62"/>
  <c r="AZ80" i="62" s="1"/>
  <c r="AY81" i="62"/>
  <c r="AZ81" i="62" s="1"/>
  <c r="AY82" i="62"/>
  <c r="AZ82" i="62" s="1"/>
  <c r="AY83" i="62"/>
  <c r="AZ83" i="62" s="1"/>
  <c r="AY84" i="62"/>
  <c r="AZ84" i="62" s="1"/>
  <c r="AY85" i="62"/>
  <c r="AZ85" i="62" s="1"/>
  <c r="AY86" i="62"/>
  <c r="AZ86" i="62" s="1"/>
  <c r="AY87" i="62"/>
  <c r="AZ87" i="62" s="1"/>
  <c r="AY88" i="62"/>
  <c r="AZ88" i="62" s="1"/>
  <c r="AY89" i="62"/>
  <c r="AZ89" i="62" s="1"/>
  <c r="AY90" i="62"/>
  <c r="AZ90" i="62" s="1"/>
  <c r="AY91" i="62"/>
  <c r="AZ91" i="62" s="1"/>
  <c r="AY92" i="62"/>
  <c r="AZ92" i="62" s="1"/>
  <c r="AY93" i="62"/>
  <c r="AZ93" i="62" s="1"/>
  <c r="AY94" i="62"/>
  <c r="AZ94" i="62" s="1"/>
  <c r="AY95" i="62"/>
  <c r="AZ95" i="62" s="1"/>
  <c r="AY96" i="62"/>
  <c r="AZ96" i="62" s="1"/>
  <c r="AY97" i="62"/>
  <c r="AZ97" i="62" s="1"/>
  <c r="AY98" i="62"/>
  <c r="AZ98" i="62" s="1"/>
  <c r="AY99" i="62"/>
  <c r="AZ99" i="62" s="1"/>
  <c r="AY100" i="62"/>
  <c r="AZ100" i="62" s="1"/>
  <c r="AY101" i="62"/>
  <c r="AZ101" i="62" s="1"/>
  <c r="AY102" i="62"/>
  <c r="AZ102" i="62" s="1"/>
  <c r="AY103" i="62"/>
  <c r="AZ103" i="62" s="1"/>
  <c r="AY104" i="62"/>
  <c r="AZ104" i="62" s="1"/>
  <c r="AY105" i="62"/>
  <c r="AZ105" i="62" s="1"/>
  <c r="AY106" i="62"/>
  <c r="AZ106" i="62" s="1"/>
  <c r="AY107" i="62"/>
  <c r="AZ107" i="62" s="1"/>
  <c r="AY108" i="62"/>
  <c r="AZ108" i="62" s="1"/>
  <c r="AY109" i="62"/>
  <c r="AZ109" i="62" s="1"/>
  <c r="AY110" i="62"/>
  <c r="AZ110" i="62" s="1"/>
  <c r="AY111" i="62"/>
  <c r="AZ111" i="62" s="1"/>
  <c r="AY112" i="62"/>
  <c r="AZ112" i="62" s="1"/>
  <c r="AY113" i="62"/>
  <c r="AZ113" i="62" s="1"/>
  <c r="AY114" i="62"/>
  <c r="AZ114" i="62" s="1"/>
  <c r="AY115" i="62"/>
  <c r="AZ115" i="62" s="1"/>
  <c r="AY116" i="62"/>
  <c r="AZ116" i="62" s="1"/>
  <c r="AY117" i="62"/>
  <c r="AZ117" i="62" s="1"/>
  <c r="AY118" i="62"/>
  <c r="AZ118" i="62" s="1"/>
  <c r="AY119" i="62"/>
  <c r="AZ119" i="62" s="1"/>
  <c r="AY120" i="62"/>
  <c r="AZ120" i="62" s="1"/>
  <c r="AY121" i="62"/>
  <c r="AZ121" i="62" s="1"/>
  <c r="AY122" i="62"/>
  <c r="AZ122" i="62" s="1"/>
  <c r="AY123" i="62"/>
  <c r="AZ123" i="62" s="1"/>
  <c r="AY124" i="62"/>
  <c r="AZ124" i="62" s="1"/>
  <c r="AY125" i="62"/>
  <c r="AZ125" i="62" s="1"/>
  <c r="AY126" i="62"/>
  <c r="AZ126" i="62" s="1"/>
  <c r="AY127" i="62"/>
  <c r="AZ127" i="62" s="1"/>
  <c r="AY128" i="62"/>
  <c r="AZ128" i="62" s="1"/>
  <c r="AY129" i="62"/>
  <c r="AZ129" i="62" s="1"/>
  <c r="AY130" i="62"/>
  <c r="AZ130" i="62" s="1"/>
  <c r="AY131" i="62"/>
  <c r="AZ131" i="62" s="1"/>
  <c r="AY132" i="62"/>
  <c r="AZ132" i="62" s="1"/>
  <c r="AY133" i="62"/>
  <c r="AZ133" i="62" s="1"/>
  <c r="AY134" i="62"/>
  <c r="AZ134" i="62" s="1"/>
  <c r="AY135" i="62"/>
  <c r="AZ135" i="62" s="1"/>
  <c r="AY136" i="62"/>
  <c r="AZ136" i="62" s="1"/>
  <c r="AY137" i="62"/>
  <c r="AZ137" i="62" s="1"/>
  <c r="AY138" i="62"/>
  <c r="AZ138" i="62" s="1"/>
  <c r="AY139" i="62"/>
  <c r="AZ139" i="62" s="1"/>
  <c r="AY140" i="62"/>
  <c r="AZ140" i="62" s="1"/>
  <c r="AY141" i="62"/>
  <c r="AZ141" i="62" s="1"/>
  <c r="AY142" i="62"/>
  <c r="AZ142" i="62" s="1"/>
  <c r="AY143" i="62"/>
  <c r="AZ143" i="62" s="1"/>
  <c r="AY144" i="62"/>
  <c r="AZ144" i="62" s="1"/>
  <c r="AY145" i="62"/>
  <c r="AZ145" i="62" s="1"/>
  <c r="AY146" i="62"/>
  <c r="AZ146" i="62" s="1"/>
  <c r="AY147" i="62"/>
  <c r="AZ147" i="62" s="1"/>
  <c r="AY148" i="62"/>
  <c r="AZ148" i="62" s="1"/>
  <c r="AY149" i="62"/>
  <c r="AZ149" i="62" s="1"/>
  <c r="AY150" i="62"/>
  <c r="AZ150" i="62" s="1"/>
  <c r="AY151" i="62"/>
  <c r="AZ151" i="62" s="1"/>
  <c r="AY152" i="62"/>
  <c r="AZ152" i="62" s="1"/>
  <c r="AY153" i="62"/>
  <c r="AZ153" i="62" s="1"/>
  <c r="AY154" i="62"/>
  <c r="AZ154" i="62" s="1"/>
  <c r="AY155" i="62"/>
  <c r="AZ155" i="62" s="1"/>
  <c r="AY25" i="62"/>
  <c r="AZ25" i="62" s="1"/>
  <c r="AY156" i="62" l="1"/>
  <c r="C8" i="62" l="1"/>
  <c r="E156" i="62" l="1"/>
  <c r="F156" i="62"/>
  <c r="G156" i="62"/>
  <c r="H156" i="62"/>
  <c r="I156" i="62"/>
  <c r="J156" i="62"/>
  <c r="K156" i="62"/>
  <c r="L156" i="62"/>
  <c r="M156" i="62"/>
  <c r="N156" i="62"/>
  <c r="O156" i="62"/>
  <c r="P156" i="62"/>
  <c r="Q156" i="62"/>
  <c r="R156" i="62"/>
  <c r="S156" i="62"/>
  <c r="D156" i="62"/>
  <c r="D164" i="62" s="1"/>
  <c r="H165" i="62" l="1"/>
  <c r="H164" i="62"/>
  <c r="D165" i="62"/>
  <c r="F158" i="62"/>
  <c r="AZ156" i="62"/>
  <c r="V156" i="62"/>
  <c r="F160" i="62" l="1"/>
  <c r="AY159" i="62"/>
  <c r="AZ159" i="62" s="1"/>
  <c r="Y158" i="62" l="1"/>
  <c r="W158" i="62"/>
  <c r="W160" i="62" l="1"/>
  <c r="Y160" i="62"/>
  <c r="AY164" i="62"/>
  <c r="AY165" i="62"/>
  <c r="AY158" i="62"/>
  <c r="AY160" i="62" l="1"/>
  <c r="J158" i="62"/>
  <c r="J160" i="62" l="1"/>
  <c r="R158" i="62"/>
  <c r="P158" i="62"/>
  <c r="L158" i="62"/>
  <c r="N158" i="62"/>
  <c r="H158" i="62"/>
  <c r="L160" i="62" l="1"/>
  <c r="P160" i="62"/>
  <c r="H160" i="62"/>
  <c r="R160" i="62"/>
  <c r="N160" i="62"/>
  <c r="D158" i="62"/>
  <c r="D160" i="62" l="1"/>
  <c r="V160" i="62" s="1"/>
  <c r="V158" i="62"/>
  <c r="AZ158" i="62" s="1"/>
  <c r="AZ160" i="62" s="1"/>
  <c r="V164" i="62"/>
  <c r="AZ164" i="62" s="1"/>
  <c r="V165" i="62"/>
  <c r="AZ165" i="62" s="1"/>
  <c r="AC157" i="68" l="1"/>
  <c r="AD157" i="68" s="1"/>
  <c r="AD158" i="68" s="1"/>
</calcChain>
</file>

<file path=xl/sharedStrings.xml><?xml version="1.0" encoding="utf-8"?>
<sst xmlns="http://schemas.openxmlformats.org/spreadsheetml/2006/main" count="708" uniqueCount="203">
  <si>
    <t xml:space="preserve">SUJETOS OBLIGADOS </t>
  </si>
  <si>
    <t>Comisión para la Reconstrucción de la Ciudad de México.</t>
  </si>
  <si>
    <t xml:space="preserve">Administración Pública Central </t>
  </si>
  <si>
    <t xml:space="preserve">Consejería Jurídica y de Servicios Legales </t>
  </si>
  <si>
    <t xml:space="preserve">Jefatura de Gobierno de la Ciudad de México </t>
  </si>
  <si>
    <t>Secretaría de Administración y Finanzas</t>
  </si>
  <si>
    <t xml:space="preserve">Secretaría de Cultura </t>
  </si>
  <si>
    <t>Secretaría de Desarrollo Económico</t>
  </si>
  <si>
    <t>Secretaría de Desarrollo Urbano y Vivienda</t>
  </si>
  <si>
    <t>Secretaría de Educación, Ciencia, Tecnología e Innovación</t>
  </si>
  <si>
    <t>Secretaría de Gestión Integral de Riesgos y Protección Civil</t>
  </si>
  <si>
    <t>Secretaría de Gobierno</t>
  </si>
  <si>
    <t>Secretaría de Inclusión y Bienestar Social</t>
  </si>
  <si>
    <t xml:space="preserve">Secretaría de la Contraloría General </t>
  </si>
  <si>
    <t>Secretaría de Mujeres</t>
  </si>
  <si>
    <t xml:space="preserve">Secretaría de Movilidad </t>
  </si>
  <si>
    <t>Secretaría de Obras y Servicios</t>
  </si>
  <si>
    <t>Secretaría de Pueblos y Barrios Originarios y Comunidades Indígenas Residentes</t>
  </si>
  <si>
    <t xml:space="preserve">Secretaría de Salud </t>
  </si>
  <si>
    <t>Secretaría de Seguridad Ciudadana</t>
  </si>
  <si>
    <t>Secretaría de Trabajo y Fomento al Empleo</t>
  </si>
  <si>
    <t>Secretaría de Turismo de la Ciudad de México</t>
  </si>
  <si>
    <t xml:space="preserve">Secretaría del Medio Ambiente </t>
  </si>
  <si>
    <t xml:space="preserve">Agencia de Atención Animal </t>
  </si>
  <si>
    <t>Desconcentrados y Paraestatales</t>
  </si>
  <si>
    <t>Agencia de Protección Sanitaria de la Ciudad de México</t>
  </si>
  <si>
    <t>Agencia Digital de Innovación Pública de la Ciudad de México</t>
  </si>
  <si>
    <t>Autoridad del Centro Histórico</t>
  </si>
  <si>
    <t>Caja de Previsión de la Policía Auxiliar de la Ciudad de México</t>
  </si>
  <si>
    <t xml:space="preserve">Caja de Previsión de la Policía Preventiva de la Ciudad de México </t>
  </si>
  <si>
    <t>Caja de Previsión para Trabajadores a Lista de Raya del Gobierno de la Ciudad de México</t>
  </si>
  <si>
    <t>Centro de Comando, Control, Cómputo, Comunicaciones y Contacto Ciudadano de la Ciudad de México "C5"</t>
  </si>
  <si>
    <t>Comisión de Filmaciones de la Ciudad de México</t>
  </si>
  <si>
    <t>Comisión Ejecutiva de Atención a Víctimas de la Ciudad de México.</t>
  </si>
  <si>
    <t>Comisión de Búsqueda de Personas de la Ciudad de México</t>
  </si>
  <si>
    <t>Consejo de Evaluación del Desarrollo Social de la Ciudad de México</t>
  </si>
  <si>
    <t>Consejo Económico y Social de la Ciudad de México</t>
  </si>
  <si>
    <t>Consejo para Prevenir y Eliminar la Discriminación en la Ciudad de México</t>
  </si>
  <si>
    <t>Corporación Mexicana de Impresión, S.A. de C.V.</t>
  </si>
  <si>
    <t>Escuela de Administración Pública de la Ciudad de México.</t>
  </si>
  <si>
    <t>Fideicomiso Centro Histórico de la Ciudad de México.</t>
  </si>
  <si>
    <t>Fideicomiso de Recuperación Crediticia de la Ciudad de México.</t>
  </si>
  <si>
    <t>Fideicomiso Educación Garantizada de la Ciudad de México.</t>
  </si>
  <si>
    <t>Fideicomiso Fondo para el Desarrollo Económico y Social de la Ciudad de México.</t>
  </si>
  <si>
    <t>Fideicomiso Museo de Arte Popular Mexicano.</t>
  </si>
  <si>
    <t>Fideicomiso Museo del Estanquillo.</t>
  </si>
  <si>
    <t>Fideicomiso para el Fondo de Promoción para el Financiamiento del Transporte Público.</t>
  </si>
  <si>
    <t>Fideicomiso para la Promoción y Desarrollo del Cine Mexicano de la Ciudad de México.</t>
  </si>
  <si>
    <t>Fideicomiso para la Reconstrucción de la Ciudad de México.</t>
  </si>
  <si>
    <t>Fideicomiso Público Complejo Ambiental Xochimilco.</t>
  </si>
  <si>
    <t>Fideicomiso Público del Fondo de Apoyo a la Procuración de Justicia de la Ciudad de México.</t>
  </si>
  <si>
    <t>Fondo Ambiental Público de la Ciudad de México.</t>
  </si>
  <si>
    <t>Fondo de Desarrollo Económico de la Ciudad de México.</t>
  </si>
  <si>
    <t>Fondo Mixto de Promoción Turística de la Ciudad de México.</t>
  </si>
  <si>
    <t>Fondo para el Desarrollo Social de la Ciudad de México.</t>
  </si>
  <si>
    <t>Fondo para la Atención y Apoyo a las Víctimas del Delito.</t>
  </si>
  <si>
    <t>Fondo Público de Atención al Ciclista y al Peatón.</t>
  </si>
  <si>
    <t>Heroico Cuerpo de Bomberos de la Ciudad de México.</t>
  </si>
  <si>
    <t>Instituto de Capacitación para el Trabajo de la Ciudad de México.</t>
  </si>
  <si>
    <t>Instituto de Educación Media Superior de la Ciudad de México.</t>
  </si>
  <si>
    <t>Instituto de Formación Profesional.</t>
  </si>
  <si>
    <t>Instituto de Verificación Administrativa de la Ciudad de México.</t>
  </si>
  <si>
    <t>Instituto de Vivienda de la Ciudad de México.</t>
  </si>
  <si>
    <t>Instituto del Deporte de la Ciudad de México.</t>
  </si>
  <si>
    <t>Instituto de la Juventud de la Ciudad de México.</t>
  </si>
  <si>
    <t>Instituto de las Personas con Discapacidad de la Ciudad de México.</t>
  </si>
  <si>
    <t>Instituto Local de la Infraestructura Física Educativa de la Ciudad de México.</t>
  </si>
  <si>
    <t>Instituto para la Atención y Prevención de las Adicciones en la Ciudad de México.</t>
  </si>
  <si>
    <t>Instituto para la Seguridad de las Construcciones en la Ciudad de México.</t>
  </si>
  <si>
    <t>Junta de Asistencia Privada de la Ciudad de México.</t>
  </si>
  <si>
    <t>Mecanismo de Protección Integral de Personas Defensoras de Derechos Humanos y  Periodistas de la Ciudad de México.</t>
  </si>
  <si>
    <t>Metrobús.</t>
  </si>
  <si>
    <t>Órgano Regulador de Transporte.</t>
  </si>
  <si>
    <t>Planta Productora de Mezclas Asfálticas.</t>
  </si>
  <si>
    <t>Policía Auxiliar.</t>
  </si>
  <si>
    <t>Policía Bancaria e Industrial.</t>
  </si>
  <si>
    <t>PROCDMX, S.A. de C.V.</t>
  </si>
  <si>
    <t>Procuraduría Ambiental y del Ordenamiento Territorial de la Ciudad de México.</t>
  </si>
  <si>
    <t>Procuraduría Social de la Ciudad de México.</t>
  </si>
  <si>
    <t>Régimen de Protección Social en Salud de la Ciudad de México</t>
  </si>
  <si>
    <t>Red de Transporte Público de Pasajeros de la Ciudad de México</t>
  </si>
  <si>
    <t>Instancia Ejecutora del Sistema Integral de Derechos Humanos de la Ciudad de México</t>
  </si>
  <si>
    <t>Servicio de Transportes Eléctricos de la Ciudad de México.</t>
  </si>
  <si>
    <t>Servicios de Salud Pública de la Ciudad de México.</t>
  </si>
  <si>
    <t>Servicios Metropolitanos, S.A. de C.V.</t>
  </si>
  <si>
    <t>Sistema de Aguas de la Ciudad de México.</t>
  </si>
  <si>
    <t>Sistema de Transporte Colectivo.</t>
  </si>
  <si>
    <t>Sistema para el Desarrollo Integral de la Familia de la Ciudad de México.</t>
  </si>
  <si>
    <t>Sistema Público de Radiodifusión de la Ciudad de México</t>
  </si>
  <si>
    <t xml:space="preserve">Instituto de Estudios Superiores de la Ciudad de México “Rosario Castellanos” </t>
  </si>
  <si>
    <t>Universidad de la Policía de la Ciudad de México.</t>
  </si>
  <si>
    <t>Alcaldía Álvaro Obregón.</t>
  </si>
  <si>
    <t>Alcaldías</t>
  </si>
  <si>
    <t>Alcaldía Azcapotzalco.</t>
  </si>
  <si>
    <t>Alcaldía Benito Juárez.</t>
  </si>
  <si>
    <t>Alcaldía Coyoacán.</t>
  </si>
  <si>
    <t>Alcaldía Cuajimalpa de Morelos.</t>
  </si>
  <si>
    <t>Alcaldía Cuauhtémoc.</t>
  </si>
  <si>
    <t>Alcaldía Gustavo A. Madero.</t>
  </si>
  <si>
    <t>Alcaldía Iztacalco.</t>
  </si>
  <si>
    <t>Alcaldía Iztapalapa.</t>
  </si>
  <si>
    <t>Alcaldía La Magdalena Contreras.</t>
  </si>
  <si>
    <t>Alcaldía Miguel Hidalgo.</t>
  </si>
  <si>
    <t>Alcaldía Milpa Alta.</t>
  </si>
  <si>
    <t>Alcaldía Tláhuac.</t>
  </si>
  <si>
    <t>Alcaldía Tlalpan.</t>
  </si>
  <si>
    <t>Alcaldía Venustiano Carranza.</t>
  </si>
  <si>
    <t>Alcaldía Xochimilco.</t>
  </si>
  <si>
    <t>Consejo de la Judicatura de la Ciudad de México.</t>
  </si>
  <si>
    <t>Poder Judicial</t>
  </si>
  <si>
    <t>Tribunal Superior de Justicia de la Ciudad de México.</t>
  </si>
  <si>
    <t>Auditoría Superior de la Ciudad de México.</t>
  </si>
  <si>
    <t>Poder Legislativo</t>
  </si>
  <si>
    <t>Congreso de la Ciudad de México.</t>
  </si>
  <si>
    <t>Comisión de Derechos Humanos de la Ciudad de México.</t>
  </si>
  <si>
    <t xml:space="preserve">Órganos Autónomos </t>
  </si>
  <si>
    <t xml:space="preserve">Fiscalía General de Justicia </t>
  </si>
  <si>
    <t>Instituto de Transparencia, Acceso a la Información Pública, Protección de Datos Personales y Rendición de Cuentas de la Ciudad de México.</t>
  </si>
  <si>
    <t>Instituto Electoral de la Ciudad de México.</t>
  </si>
  <si>
    <t>Junta Local de Conciliación y Arbitraje de la Ciudad de México.</t>
  </si>
  <si>
    <t>Tribunal de Justicia Administrativa de la Ciudad de México.</t>
  </si>
  <si>
    <t>Tribunal Electoral de la Ciudad de México.</t>
  </si>
  <si>
    <t>Universidad Autónoma de la Ciudad de México.</t>
  </si>
  <si>
    <t>Encuentro Social.</t>
  </si>
  <si>
    <t>Partidos Políticos en la Ciudad de México</t>
  </si>
  <si>
    <t xml:space="preserve">Morena </t>
  </si>
  <si>
    <t xml:space="preserve">Movimiento Ciudadano </t>
  </si>
  <si>
    <t xml:space="preserve">Nueva Alianza </t>
  </si>
  <si>
    <t xml:space="preserve">Partido Acción Nacional </t>
  </si>
  <si>
    <t xml:space="preserve">Partido de la Revolución Democrática </t>
  </si>
  <si>
    <t xml:space="preserve">Partido del Trabajo </t>
  </si>
  <si>
    <t xml:space="preserve">Partido Humanista </t>
  </si>
  <si>
    <t xml:space="preserve">Partido Revolucionario Institucional </t>
  </si>
  <si>
    <t xml:space="preserve">Partido Verde Ecologista de México </t>
  </si>
  <si>
    <t>Sindicato de Alianza de Tranviarios de México</t>
  </si>
  <si>
    <t>Sindicatos</t>
  </si>
  <si>
    <t>Asociación Sindical de Trabajadores del Instituto de Vivienda de la Ciudad de México</t>
  </si>
  <si>
    <t>Asociación Sindical de Trabajadores del Metro</t>
  </si>
  <si>
    <t>Sindicato Auténtico de Trabajadores de la Asamblea Legislativa de la Ciudad de México</t>
  </si>
  <si>
    <t>Sindicato de Empleados del Servicio de Anales de Jurisprudencia</t>
  </si>
  <si>
    <t>Sindicato de la Unión de Trabajadores del Instituto de Educación Media Superior de la Ciudad de México (SUTIEMS)</t>
  </si>
  <si>
    <t>Sindicato de Trabajadores de la Asamblea Legislativa del Distrito Federal</t>
  </si>
  <si>
    <t>Sindicato de Trabajadores de la Auditoría Superior de la Ciudad de México</t>
  </si>
  <si>
    <t>Sindicato de Trabajadores de Transporte de Pasajeros de la Ciudad de México</t>
  </si>
  <si>
    <t>Sindicato de Trabajadores del Poder Judicial de la Ciudad de México</t>
  </si>
  <si>
    <t>Sindicato de Trabajadores del Tribunal de Justicia Administraiva d ela Ciudad de México</t>
  </si>
  <si>
    <t>Sindicato de Trabajadores del Tribunal Superior de Justicia de la Ciudad de México</t>
  </si>
  <si>
    <t>Sindicato del Heroico Cuerpo de Bomberos de la Ciudad de México</t>
  </si>
  <si>
    <t>Sindicato Democrático de los Trabajadores de la Procuraduría Social de la Ciudad de México</t>
  </si>
  <si>
    <t>Sindicato Democrático Independiente de Trabajadores del Sistema de Transporte Colectivo</t>
  </si>
  <si>
    <t>Sindicato Independiente de Trabajadores del Instituto de Educación Media Superior de la Ciudad de México (SITIEMS)</t>
  </si>
  <si>
    <t>Sindicato Independiente de Trabajadores Unidos de la Asamblea Legislativa del Distrito Federal</t>
  </si>
  <si>
    <t>Sindicato Nacional de Trabajadores del Sistema de Transporte Colectivo</t>
  </si>
  <si>
    <t>Sindicato Único de Trabajadores de la Universidad Autónoma de la Ciudad de México (SUTUACM)</t>
  </si>
  <si>
    <t>Sindicato Único de Trabajadores del Gobierno de la Ciudad de México (SUTGCDMX)</t>
  </si>
  <si>
    <t>Sindicato Único de Trabajadores Democráticos del Sistema de Transporte Colectivo</t>
  </si>
  <si>
    <t xml:space="preserve"> Otro</t>
  </si>
  <si>
    <t xml:space="preserve">Actualización: 31 de JUNIO de 2019   </t>
  </si>
  <si>
    <t xml:space="preserve">Introducción a la Organización de Archivos	</t>
  </si>
  <si>
    <t>PRIMER TRIMESTRE</t>
  </si>
  <si>
    <t>Subtotal</t>
  </si>
  <si>
    <t>SEGUNDO TRIMESTRE</t>
  </si>
  <si>
    <t>Total Anual</t>
  </si>
  <si>
    <t>Febrero</t>
  </si>
  <si>
    <t>Abril</t>
  </si>
  <si>
    <t>Mayo</t>
  </si>
  <si>
    <t>Junio</t>
  </si>
  <si>
    <t>FECHA</t>
  </si>
  <si>
    <t>SUJETO OBLIGADO                                 SEXO</t>
  </si>
  <si>
    <t>M</t>
  </si>
  <si>
    <t>H</t>
  </si>
  <si>
    <t>Desconcentrados…</t>
  </si>
  <si>
    <t>Legislativo</t>
  </si>
  <si>
    <t>Autonomos</t>
  </si>
  <si>
    <t xml:space="preserve">Admo. Centralizada </t>
  </si>
  <si>
    <t>Judicial</t>
  </si>
  <si>
    <t>Delegaciones</t>
  </si>
  <si>
    <t>Partidos Políticos</t>
  </si>
  <si>
    <t xml:space="preserve">Sindicatos </t>
  </si>
  <si>
    <t>Otros</t>
  </si>
  <si>
    <t>Total de personas participantes acreditadas</t>
  </si>
  <si>
    <t xml:space="preserve">Acreditados </t>
  </si>
  <si>
    <t>No acreditados</t>
  </si>
  <si>
    <t xml:space="preserve">Participantes </t>
  </si>
  <si>
    <t>Inasistencia</t>
  </si>
  <si>
    <t xml:space="preserve">TOTAL DE MUJERES ACREDITADAS </t>
  </si>
  <si>
    <t>TOTAL DE HOMBRES ACREDITADOS</t>
  </si>
  <si>
    <t xml:space="preserve">PORCENTAJE DE ACREDITACIÓN </t>
  </si>
  <si>
    <t>TOTAL ANUAL</t>
  </si>
  <si>
    <t>Segundo Trimestre</t>
  </si>
  <si>
    <t>ENERO</t>
  </si>
  <si>
    <t>MARZO</t>
  </si>
  <si>
    <t>ABRIL</t>
  </si>
  <si>
    <t xml:space="preserve">Subtotal </t>
  </si>
  <si>
    <t>NOMBRE DE LA CAPACITACIÓN</t>
  </si>
  <si>
    <t>Sistema de Gestión de Medios de Impugnación (SIGEMI)-PNT.</t>
  </si>
  <si>
    <t>Taller de Solicitudes de Información y Recurso de Revisión</t>
  </si>
  <si>
    <t>Taller de Clasificación de la Información y elaboración de versiones públicas</t>
  </si>
  <si>
    <t>Taller Prueba de Daño</t>
  </si>
  <si>
    <t>Sujetos Obligados                               SEXO</t>
  </si>
  <si>
    <t>Acreditados</t>
  </si>
  <si>
    <t>Participantes</t>
  </si>
  <si>
    <t xml:space="preserve">Inasistencia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</si>
</sst>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/>
      <bottom style="double">
        <color theme="0" tint="-0.249977111117893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/>
      <diagonal/>
    </border>
    <border>
      <left/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/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  <border>
      <left style="double">
        <color theme="0" tint="-0.249977111117893"/>
      </left>
      <right/>
      <top/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 style="double">
        <color theme="0" tint="-0.249977111117893"/>
      </left>
      <right/>
      <top/>
      <bottom/>
      <diagonal/>
    </border>
    <border>
      <left style="double">
        <color theme="0" tint="-0.249977111117893"/>
      </left>
      <right style="thin">
        <color indexed="64"/>
      </right>
      <top style="double">
        <color theme="0" tint="-0.249977111117893"/>
      </top>
      <bottom style="double">
        <color theme="0" tint="-0.249977111117893"/>
      </bottom>
      <diagonal/>
    </border>
    <border>
      <left style="thin">
        <color indexed="64"/>
      </left>
      <right style="thin">
        <color indexed="64"/>
      </right>
      <top style="double">
        <color theme="0" tint="-0.249977111117893"/>
      </top>
      <bottom style="double">
        <color theme="0" tint="-0.249977111117893"/>
      </bottom>
      <diagonal/>
    </border>
    <border>
      <left style="thin">
        <color indexed="64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3" fillId="0" borderId="0" xfId="0" applyFont="1"/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9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3" borderId="0" xfId="0" applyFill="1"/>
    <xf numFmtId="0" fontId="1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6" fillId="7" borderId="0" xfId="0" applyFont="1" applyFill="1" applyAlignment="1">
      <alignment vertical="center" wrapText="1"/>
    </xf>
    <xf numFmtId="0" fontId="6" fillId="7" borderId="0" xfId="0" applyFont="1" applyFill="1" applyAlignment="1">
      <alignment vertical="center"/>
    </xf>
    <xf numFmtId="0" fontId="4" fillId="7" borderId="0" xfId="0" applyFon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horizontal="right" vertical="center"/>
    </xf>
    <xf numFmtId="0" fontId="7" fillId="7" borderId="2" xfId="0" applyFont="1" applyFill="1" applyBorder="1" applyAlignment="1">
      <alignment horizontal="center" vertical="center" wrapText="1"/>
    </xf>
    <xf numFmtId="10" fontId="8" fillId="7" borderId="2" xfId="0" applyNumberFormat="1" applyFont="1" applyFill="1" applyBorder="1" applyAlignment="1">
      <alignment horizontal="center" vertical="center"/>
    </xf>
    <xf numFmtId="10" fontId="20" fillId="7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0" fontId="2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6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0" fillId="0" borderId="14" xfId="0" applyBorder="1"/>
    <xf numFmtId="0" fontId="0" fillId="2" borderId="0" xfId="0" applyFill="1" applyAlignment="1">
      <alignment horizontal="center"/>
    </xf>
    <xf numFmtId="0" fontId="7" fillId="7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0" fillId="0" borderId="14" xfId="0" applyBorder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/>
    </xf>
    <xf numFmtId="0" fontId="0" fillId="8" borderId="0" xfId="0" applyFill="1"/>
    <xf numFmtId="0" fontId="16" fillId="7" borderId="5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14" fontId="11" fillId="2" borderId="4" xfId="0" applyNumberFormat="1" applyFont="1" applyFill="1" applyBorder="1" applyAlignment="1">
      <alignment horizontal="center"/>
    </xf>
    <xf numFmtId="14" fontId="11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10" fontId="8" fillId="7" borderId="0" xfId="0" applyNumberFormat="1" applyFont="1" applyFill="1" applyAlignment="1">
      <alignment horizontal="center" vertical="center" wrapText="1"/>
    </xf>
    <xf numFmtId="10" fontId="8" fillId="7" borderId="10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right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6" fillId="7" borderId="0" xfId="0" applyFont="1" applyFill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14" fontId="18" fillId="2" borderId="4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right" vertical="center"/>
    </xf>
    <xf numFmtId="0" fontId="7" fillId="7" borderId="2" xfId="0" applyFont="1" applyFill="1" applyBorder="1" applyAlignment="1">
      <alignment horizontal="right" vertical="center"/>
    </xf>
    <xf numFmtId="0" fontId="16" fillId="8" borderId="2" xfId="0" applyFont="1" applyFill="1" applyBorder="1" applyAlignment="1">
      <alignment horizontal="right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14" fontId="18" fillId="2" borderId="5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5" fillId="7" borderId="4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70958"/>
      <color rgb="FF009999"/>
      <color rgb="FFF332E8"/>
      <color rgb="FFF3258C"/>
      <color rgb="FFFFFF99"/>
      <color rgb="FFFFFF66"/>
      <color rgb="FFFFFF00"/>
      <color rgb="FF00CC99"/>
      <color rgb="FF00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oderjudicialcdmx.gob.mx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1"/>
  <sheetViews>
    <sheetView topLeftCell="B128" zoomScale="125" zoomScaleNormal="100" workbookViewId="0">
      <selection activeCell="B151" sqref="B151"/>
    </sheetView>
  </sheetViews>
  <sheetFormatPr defaultColWidth="11.42578125" defaultRowHeight="15"/>
  <cols>
    <col min="1" max="1" width="5.42578125" style="3" customWidth="1"/>
    <col min="2" max="2" width="109.85546875" bestFit="1" customWidth="1"/>
    <col min="5" max="5" width="13.7109375" customWidth="1"/>
    <col min="6" max="6" width="53.7109375" bestFit="1" customWidth="1"/>
  </cols>
  <sheetData>
    <row r="1" spans="1:6" ht="15.75" customHeight="1"/>
    <row r="2" spans="1:6" ht="15.95" thickBot="1">
      <c r="B2" s="1" t="s">
        <v>0</v>
      </c>
    </row>
    <row r="3" spans="1:6" ht="17.100000000000001" thickTop="1" thickBot="1">
      <c r="A3" s="3">
        <v>1</v>
      </c>
      <c r="B3" t="s">
        <v>1</v>
      </c>
      <c r="C3" s="85" t="s">
        <v>2</v>
      </c>
      <c r="D3" s="85"/>
      <c r="E3" s="86"/>
      <c r="F3" s="32"/>
    </row>
    <row r="4" spans="1:6" ht="17.100000000000001" thickTop="1" thickBot="1">
      <c r="A4" s="3">
        <v>2</v>
      </c>
      <c r="B4" t="s">
        <v>3</v>
      </c>
      <c r="C4" s="85" t="s">
        <v>2</v>
      </c>
      <c r="D4" s="85"/>
      <c r="E4" s="86"/>
      <c r="F4" s="32"/>
    </row>
    <row r="5" spans="1:6" ht="17.100000000000001" thickTop="1" thickBot="1">
      <c r="A5" s="3">
        <v>3</v>
      </c>
      <c r="B5" t="s">
        <v>4</v>
      </c>
      <c r="C5" s="85" t="s">
        <v>2</v>
      </c>
      <c r="D5" s="85"/>
      <c r="E5" s="86"/>
      <c r="F5" s="32"/>
    </row>
    <row r="6" spans="1:6" ht="17.100000000000001" thickTop="1" thickBot="1">
      <c r="A6" s="3">
        <v>4</v>
      </c>
      <c r="B6" t="s">
        <v>5</v>
      </c>
      <c r="C6" s="85" t="s">
        <v>2</v>
      </c>
      <c r="D6" s="85"/>
      <c r="E6" s="86"/>
      <c r="F6" s="32"/>
    </row>
    <row r="7" spans="1:6" ht="17.100000000000001" thickTop="1" thickBot="1">
      <c r="A7" s="3">
        <v>5</v>
      </c>
      <c r="B7" t="s">
        <v>6</v>
      </c>
      <c r="C7" s="85" t="s">
        <v>2</v>
      </c>
      <c r="D7" s="85"/>
      <c r="E7" s="86"/>
      <c r="F7" s="32"/>
    </row>
    <row r="8" spans="1:6" ht="17.100000000000001" thickTop="1" thickBot="1">
      <c r="A8" s="3">
        <v>6</v>
      </c>
      <c r="B8" t="s">
        <v>7</v>
      </c>
      <c r="C8" s="85" t="s">
        <v>2</v>
      </c>
      <c r="D8" s="85"/>
      <c r="E8" s="86"/>
      <c r="F8" s="32"/>
    </row>
    <row r="9" spans="1:6" ht="17.100000000000001" thickTop="1" thickBot="1">
      <c r="A9" s="3">
        <v>7</v>
      </c>
      <c r="B9" t="s">
        <v>8</v>
      </c>
      <c r="C9" s="85" t="s">
        <v>2</v>
      </c>
      <c r="D9" s="85"/>
      <c r="E9" s="86"/>
      <c r="F9" s="32"/>
    </row>
    <row r="10" spans="1:6" ht="17.100000000000001" thickTop="1" thickBot="1">
      <c r="A10" s="3">
        <v>8</v>
      </c>
      <c r="B10" t="s">
        <v>9</v>
      </c>
      <c r="C10" s="85" t="s">
        <v>2</v>
      </c>
      <c r="D10" s="85"/>
      <c r="E10" s="86"/>
      <c r="F10" s="32"/>
    </row>
    <row r="11" spans="1:6" ht="17.100000000000001" thickTop="1" thickBot="1">
      <c r="A11" s="3">
        <v>9</v>
      </c>
      <c r="B11" t="s">
        <v>10</v>
      </c>
      <c r="C11" s="85" t="s">
        <v>2</v>
      </c>
      <c r="D11" s="85"/>
      <c r="E11" s="86"/>
      <c r="F11" s="32"/>
    </row>
    <row r="12" spans="1:6" ht="17.100000000000001" thickTop="1" thickBot="1">
      <c r="A12" s="3">
        <v>10</v>
      </c>
      <c r="B12" t="s">
        <v>11</v>
      </c>
      <c r="C12" s="85" t="s">
        <v>2</v>
      </c>
      <c r="D12" s="85"/>
      <c r="E12" s="86"/>
      <c r="F12" s="32"/>
    </row>
    <row r="13" spans="1:6" ht="17.100000000000001" thickTop="1" thickBot="1">
      <c r="A13" s="3">
        <v>11</v>
      </c>
      <c r="B13" t="s">
        <v>12</v>
      </c>
      <c r="C13" s="85" t="s">
        <v>2</v>
      </c>
      <c r="D13" s="85"/>
      <c r="E13" s="86"/>
      <c r="F13" s="32"/>
    </row>
    <row r="14" spans="1:6" ht="17.100000000000001" thickTop="1" thickBot="1">
      <c r="A14" s="3">
        <v>12</v>
      </c>
      <c r="B14" t="s">
        <v>13</v>
      </c>
      <c r="C14" s="85" t="s">
        <v>2</v>
      </c>
      <c r="D14" s="85"/>
      <c r="E14" s="86"/>
      <c r="F14" s="32"/>
    </row>
    <row r="15" spans="1:6" ht="17.100000000000001" thickTop="1" thickBot="1">
      <c r="A15" s="3">
        <v>13</v>
      </c>
      <c r="B15" t="s">
        <v>14</v>
      </c>
      <c r="C15" s="85" t="s">
        <v>2</v>
      </c>
      <c r="D15" s="85"/>
      <c r="E15" s="86"/>
      <c r="F15" s="32"/>
    </row>
    <row r="16" spans="1:6" ht="17.100000000000001" thickTop="1" thickBot="1">
      <c r="A16" s="3">
        <v>14</v>
      </c>
      <c r="B16" t="s">
        <v>15</v>
      </c>
      <c r="C16" s="85" t="s">
        <v>2</v>
      </c>
      <c r="D16" s="85"/>
      <c r="E16" s="86"/>
      <c r="F16" s="32"/>
    </row>
    <row r="17" spans="1:6" ht="17.100000000000001" thickTop="1" thickBot="1">
      <c r="A17" s="3">
        <v>15</v>
      </c>
      <c r="B17" t="s">
        <v>16</v>
      </c>
      <c r="C17" s="85" t="s">
        <v>2</v>
      </c>
      <c r="D17" s="85"/>
      <c r="E17" s="86"/>
      <c r="F17" s="32"/>
    </row>
    <row r="18" spans="1:6" ht="17.100000000000001" thickTop="1" thickBot="1">
      <c r="A18" s="3">
        <v>16</v>
      </c>
      <c r="B18" t="s">
        <v>17</v>
      </c>
      <c r="C18" s="85" t="s">
        <v>2</v>
      </c>
      <c r="D18" s="85"/>
      <c r="E18" s="86"/>
      <c r="F18" s="32"/>
    </row>
    <row r="19" spans="1:6" ht="17.100000000000001" thickTop="1" thickBot="1">
      <c r="A19" s="3">
        <v>17</v>
      </c>
      <c r="B19" t="s">
        <v>18</v>
      </c>
      <c r="C19" s="85" t="s">
        <v>2</v>
      </c>
      <c r="D19" s="85"/>
      <c r="E19" s="86"/>
      <c r="F19" s="32"/>
    </row>
    <row r="20" spans="1:6" ht="17.100000000000001" thickTop="1" thickBot="1">
      <c r="A20" s="3">
        <v>18</v>
      </c>
      <c r="B20" t="s">
        <v>19</v>
      </c>
      <c r="C20" s="85" t="s">
        <v>2</v>
      </c>
      <c r="D20" s="85"/>
      <c r="E20" s="86"/>
      <c r="F20" s="32"/>
    </row>
    <row r="21" spans="1:6" ht="17.100000000000001" thickTop="1" thickBot="1">
      <c r="A21" s="3">
        <v>19</v>
      </c>
      <c r="B21" t="s">
        <v>20</v>
      </c>
      <c r="C21" s="85" t="s">
        <v>2</v>
      </c>
      <c r="D21" s="85"/>
      <c r="E21" s="86"/>
      <c r="F21" s="32"/>
    </row>
    <row r="22" spans="1:6" ht="17.100000000000001" thickTop="1" thickBot="1">
      <c r="A22" s="3">
        <v>20</v>
      </c>
      <c r="B22" t="s">
        <v>21</v>
      </c>
      <c r="C22" s="85" t="s">
        <v>2</v>
      </c>
      <c r="D22" s="85"/>
      <c r="E22" s="86"/>
      <c r="F22" s="32"/>
    </row>
    <row r="23" spans="1:6" ht="17.100000000000001" thickTop="1" thickBot="1">
      <c r="A23" s="3">
        <v>21</v>
      </c>
      <c r="B23" t="s">
        <v>22</v>
      </c>
      <c r="C23" s="85" t="s">
        <v>2</v>
      </c>
      <c r="D23" s="85"/>
      <c r="E23" s="86"/>
      <c r="F23" s="32"/>
    </row>
    <row r="24" spans="1:6" ht="17.100000000000001" thickTop="1" thickBot="1">
      <c r="A24" s="3">
        <v>22</v>
      </c>
      <c r="B24" t="s">
        <v>23</v>
      </c>
      <c r="C24" s="87" t="s">
        <v>24</v>
      </c>
      <c r="D24" s="87"/>
      <c r="E24" s="88"/>
      <c r="F24" s="32"/>
    </row>
    <row r="25" spans="1:6" ht="17.100000000000001" thickTop="1" thickBot="1">
      <c r="A25" s="3">
        <v>23</v>
      </c>
      <c r="B25" t="s">
        <v>25</v>
      </c>
      <c r="C25" s="87" t="s">
        <v>24</v>
      </c>
      <c r="D25" s="87"/>
      <c r="E25" s="88"/>
      <c r="F25" s="32"/>
    </row>
    <row r="26" spans="1:6" ht="17.100000000000001" thickTop="1" thickBot="1">
      <c r="A26" s="3">
        <v>24</v>
      </c>
      <c r="B26" t="s">
        <v>26</v>
      </c>
      <c r="C26" s="87" t="s">
        <v>24</v>
      </c>
      <c r="D26" s="87"/>
      <c r="E26" s="88"/>
      <c r="F26" s="32"/>
    </row>
    <row r="27" spans="1:6" ht="17.100000000000001" thickTop="1" thickBot="1">
      <c r="A27" s="3">
        <v>25</v>
      </c>
      <c r="B27" t="s">
        <v>27</v>
      </c>
      <c r="C27" s="87" t="s">
        <v>24</v>
      </c>
      <c r="D27" s="87"/>
      <c r="E27" s="88"/>
      <c r="F27" s="32"/>
    </row>
    <row r="28" spans="1:6" ht="17.100000000000001" thickTop="1" thickBot="1">
      <c r="A28" s="3">
        <v>26</v>
      </c>
      <c r="B28" t="s">
        <v>28</v>
      </c>
      <c r="C28" s="87" t="s">
        <v>24</v>
      </c>
      <c r="D28" s="87"/>
      <c r="E28" s="88"/>
      <c r="F28" s="32"/>
    </row>
    <row r="29" spans="1:6" ht="17.100000000000001" thickTop="1" thickBot="1">
      <c r="A29" s="3">
        <v>27</v>
      </c>
      <c r="B29" t="s">
        <v>29</v>
      </c>
      <c r="C29" s="87" t="s">
        <v>24</v>
      </c>
      <c r="D29" s="87"/>
      <c r="E29" s="88"/>
      <c r="F29" s="32"/>
    </row>
    <row r="30" spans="1:6" ht="17.100000000000001" thickTop="1" thickBot="1">
      <c r="A30" s="3">
        <v>28</v>
      </c>
      <c r="B30" t="s">
        <v>30</v>
      </c>
      <c r="C30" s="87" t="s">
        <v>24</v>
      </c>
      <c r="D30" s="87"/>
      <c r="E30" s="88"/>
      <c r="F30" s="32"/>
    </row>
    <row r="31" spans="1:6" ht="17.100000000000001" thickTop="1" thickBot="1">
      <c r="A31" s="3">
        <v>29</v>
      </c>
      <c r="B31" t="s">
        <v>31</v>
      </c>
      <c r="C31" s="87" t="s">
        <v>24</v>
      </c>
      <c r="D31" s="87"/>
      <c r="E31" s="88"/>
      <c r="F31" s="32"/>
    </row>
    <row r="32" spans="1:6" ht="17.100000000000001" thickTop="1" thickBot="1">
      <c r="A32" s="3">
        <v>30</v>
      </c>
      <c r="B32" t="s">
        <v>32</v>
      </c>
      <c r="C32" s="87" t="s">
        <v>24</v>
      </c>
      <c r="D32" s="87"/>
      <c r="E32" s="88"/>
      <c r="F32" s="32"/>
    </row>
    <row r="33" spans="1:6" ht="17.100000000000001" thickTop="1" thickBot="1">
      <c r="A33" s="3">
        <v>31</v>
      </c>
      <c r="B33" t="s">
        <v>33</v>
      </c>
      <c r="C33" s="87" t="s">
        <v>24</v>
      </c>
      <c r="D33" s="87"/>
      <c r="E33" s="88"/>
      <c r="F33" s="32"/>
    </row>
    <row r="34" spans="1:6" ht="17.100000000000001" thickTop="1" thickBot="1">
      <c r="A34" s="3">
        <v>32</v>
      </c>
      <c r="B34" t="s">
        <v>34</v>
      </c>
      <c r="C34" s="87" t="s">
        <v>24</v>
      </c>
      <c r="D34" s="87"/>
      <c r="E34" s="88"/>
      <c r="F34" s="32"/>
    </row>
    <row r="35" spans="1:6" ht="17.100000000000001" thickTop="1" thickBot="1">
      <c r="A35" s="3">
        <v>33</v>
      </c>
      <c r="B35" t="s">
        <v>35</v>
      </c>
      <c r="C35" s="87" t="s">
        <v>24</v>
      </c>
      <c r="D35" s="87"/>
      <c r="E35" s="88"/>
      <c r="F35" s="32"/>
    </row>
    <row r="36" spans="1:6" ht="17.100000000000001" thickTop="1" thickBot="1">
      <c r="A36" s="3">
        <v>34</v>
      </c>
      <c r="B36" t="s">
        <v>36</v>
      </c>
      <c r="C36" s="87" t="s">
        <v>24</v>
      </c>
      <c r="D36" s="87"/>
      <c r="E36" s="88"/>
      <c r="F36" s="32"/>
    </row>
    <row r="37" spans="1:6" ht="17.100000000000001" thickTop="1" thickBot="1">
      <c r="A37" s="3">
        <v>35</v>
      </c>
      <c r="B37" t="s">
        <v>37</v>
      </c>
      <c r="C37" s="87" t="s">
        <v>24</v>
      </c>
      <c r="D37" s="87"/>
      <c r="E37" s="88"/>
      <c r="F37" s="32"/>
    </row>
    <row r="38" spans="1:6" ht="17.100000000000001" thickTop="1" thickBot="1">
      <c r="A38" s="3">
        <v>36</v>
      </c>
      <c r="B38" t="s">
        <v>38</v>
      </c>
      <c r="C38" s="87" t="s">
        <v>24</v>
      </c>
      <c r="D38" s="87"/>
      <c r="E38" s="88"/>
      <c r="F38" s="32"/>
    </row>
    <row r="39" spans="1:6" ht="17.100000000000001" thickTop="1" thickBot="1">
      <c r="A39" s="3">
        <v>37</v>
      </c>
      <c r="B39" t="s">
        <v>39</v>
      </c>
      <c r="C39" s="87" t="s">
        <v>24</v>
      </c>
      <c r="D39" s="87"/>
      <c r="E39" s="88"/>
      <c r="F39" s="32"/>
    </row>
    <row r="40" spans="1:6" ht="17.100000000000001" thickTop="1" thickBot="1">
      <c r="A40" s="3">
        <v>38</v>
      </c>
      <c r="B40" t="s">
        <v>40</v>
      </c>
      <c r="C40" s="87" t="s">
        <v>24</v>
      </c>
      <c r="D40" s="87"/>
      <c r="E40" s="88"/>
      <c r="F40" s="32"/>
    </row>
    <row r="41" spans="1:6" ht="17.100000000000001" thickTop="1" thickBot="1">
      <c r="A41" s="3">
        <v>39</v>
      </c>
      <c r="B41" t="s">
        <v>41</v>
      </c>
      <c r="C41" s="87" t="s">
        <v>24</v>
      </c>
      <c r="D41" s="87"/>
      <c r="E41" s="88"/>
      <c r="F41" s="32"/>
    </row>
    <row r="42" spans="1:6" ht="17.100000000000001" thickTop="1" thickBot="1">
      <c r="A42" s="3">
        <v>40</v>
      </c>
      <c r="B42" t="s">
        <v>42</v>
      </c>
      <c r="C42" s="87" t="s">
        <v>24</v>
      </c>
      <c r="D42" s="87"/>
      <c r="E42" s="88"/>
      <c r="F42" s="32"/>
    </row>
    <row r="43" spans="1:6" ht="17.100000000000001" thickTop="1" thickBot="1">
      <c r="A43" s="3">
        <v>41</v>
      </c>
      <c r="B43" t="s">
        <v>43</v>
      </c>
      <c r="C43" s="87" t="s">
        <v>24</v>
      </c>
      <c r="D43" s="87"/>
      <c r="E43" s="88"/>
      <c r="F43" s="32"/>
    </row>
    <row r="44" spans="1:6" ht="17.100000000000001" thickTop="1" thickBot="1">
      <c r="A44" s="3">
        <v>42</v>
      </c>
      <c r="B44" t="s">
        <v>44</v>
      </c>
      <c r="C44" s="87" t="s">
        <v>24</v>
      </c>
      <c r="D44" s="87"/>
      <c r="E44" s="88"/>
      <c r="F44" s="32"/>
    </row>
    <row r="45" spans="1:6" ht="17.100000000000001" thickTop="1" thickBot="1">
      <c r="A45" s="3">
        <v>43</v>
      </c>
      <c r="B45" t="s">
        <v>45</v>
      </c>
      <c r="C45" s="87" t="s">
        <v>24</v>
      </c>
      <c r="D45" s="87"/>
      <c r="E45" s="88"/>
      <c r="F45" s="32"/>
    </row>
    <row r="46" spans="1:6" ht="17.100000000000001" thickTop="1" thickBot="1">
      <c r="A46" s="3">
        <v>44</v>
      </c>
      <c r="B46" t="s">
        <v>46</v>
      </c>
      <c r="C46" s="87" t="s">
        <v>24</v>
      </c>
      <c r="D46" s="87"/>
      <c r="E46" s="88"/>
      <c r="F46" s="32"/>
    </row>
    <row r="47" spans="1:6" ht="17.100000000000001" thickTop="1" thickBot="1">
      <c r="A47" s="3">
        <v>45</v>
      </c>
      <c r="B47" t="s">
        <v>47</v>
      </c>
      <c r="C47" s="87" t="s">
        <v>24</v>
      </c>
      <c r="D47" s="87"/>
      <c r="E47" s="88"/>
      <c r="F47" s="32"/>
    </row>
    <row r="48" spans="1:6" ht="17.100000000000001" thickTop="1" thickBot="1">
      <c r="A48" s="3">
        <v>46</v>
      </c>
      <c r="B48" t="s">
        <v>48</v>
      </c>
      <c r="C48" s="87" t="s">
        <v>24</v>
      </c>
      <c r="D48" s="87"/>
      <c r="E48" s="88"/>
      <c r="F48" s="32"/>
    </row>
    <row r="49" spans="1:6" ht="17.100000000000001" thickTop="1" thickBot="1">
      <c r="A49" s="3">
        <v>47</v>
      </c>
      <c r="B49" t="s">
        <v>49</v>
      </c>
      <c r="C49" s="87" t="s">
        <v>24</v>
      </c>
      <c r="D49" s="87"/>
      <c r="E49" s="88"/>
      <c r="F49" s="32"/>
    </row>
    <row r="50" spans="1:6" ht="17.100000000000001" thickTop="1" thickBot="1">
      <c r="A50" s="3">
        <v>48</v>
      </c>
      <c r="B50" t="s">
        <v>50</v>
      </c>
      <c r="C50" s="87" t="s">
        <v>24</v>
      </c>
      <c r="D50" s="87"/>
      <c r="E50" s="88"/>
      <c r="F50" s="32"/>
    </row>
    <row r="51" spans="1:6" ht="17.100000000000001" thickTop="1" thickBot="1">
      <c r="A51" s="3">
        <v>49</v>
      </c>
      <c r="B51" t="s">
        <v>51</v>
      </c>
      <c r="C51" s="87" t="s">
        <v>24</v>
      </c>
      <c r="D51" s="87"/>
      <c r="E51" s="88"/>
      <c r="F51" s="32"/>
    </row>
    <row r="52" spans="1:6" ht="17.100000000000001" thickTop="1" thickBot="1">
      <c r="A52" s="3">
        <v>50</v>
      </c>
      <c r="B52" t="s">
        <v>52</v>
      </c>
      <c r="C52" s="87" t="s">
        <v>24</v>
      </c>
      <c r="D52" s="87"/>
      <c r="E52" s="88"/>
      <c r="F52" s="32"/>
    </row>
    <row r="53" spans="1:6" ht="17.100000000000001" thickTop="1" thickBot="1">
      <c r="A53" s="3">
        <v>51</v>
      </c>
      <c r="B53" t="s">
        <v>53</v>
      </c>
      <c r="C53" s="87" t="s">
        <v>24</v>
      </c>
      <c r="D53" s="87"/>
      <c r="E53" s="88"/>
      <c r="F53" s="32"/>
    </row>
    <row r="54" spans="1:6" ht="17.100000000000001" thickTop="1" thickBot="1">
      <c r="A54" s="3">
        <v>52</v>
      </c>
      <c r="B54" t="s">
        <v>54</v>
      </c>
      <c r="C54" s="87" t="s">
        <v>24</v>
      </c>
      <c r="D54" s="87"/>
      <c r="E54" s="88"/>
      <c r="F54" s="32"/>
    </row>
    <row r="55" spans="1:6" ht="17.100000000000001" thickTop="1" thickBot="1">
      <c r="A55" s="3">
        <v>53</v>
      </c>
      <c r="B55" t="s">
        <v>55</v>
      </c>
      <c r="C55" s="87" t="s">
        <v>24</v>
      </c>
      <c r="D55" s="87"/>
      <c r="E55" s="88"/>
      <c r="F55" s="32"/>
    </row>
    <row r="56" spans="1:6" ht="17.100000000000001" thickTop="1" thickBot="1">
      <c r="A56" s="3">
        <v>54</v>
      </c>
      <c r="B56" t="s">
        <v>56</v>
      </c>
      <c r="C56" s="87" t="s">
        <v>24</v>
      </c>
      <c r="D56" s="87"/>
      <c r="E56" s="88"/>
      <c r="F56" s="32"/>
    </row>
    <row r="57" spans="1:6" ht="17.100000000000001" thickTop="1" thickBot="1">
      <c r="A57" s="3">
        <v>55</v>
      </c>
      <c r="B57" t="s">
        <v>57</v>
      </c>
      <c r="C57" s="87" t="s">
        <v>24</v>
      </c>
      <c r="D57" s="87"/>
      <c r="E57" s="88"/>
      <c r="F57" s="32"/>
    </row>
    <row r="58" spans="1:6" ht="17.100000000000001" thickTop="1" thickBot="1">
      <c r="A58" s="3">
        <v>56</v>
      </c>
      <c r="B58" t="s">
        <v>58</v>
      </c>
      <c r="C58" s="87" t="s">
        <v>24</v>
      </c>
      <c r="D58" s="87"/>
      <c r="E58" s="88"/>
      <c r="F58" s="32"/>
    </row>
    <row r="59" spans="1:6" ht="17.100000000000001" thickTop="1" thickBot="1">
      <c r="A59" s="3">
        <v>57</v>
      </c>
      <c r="B59" t="s">
        <v>59</v>
      </c>
      <c r="C59" s="87" t="s">
        <v>24</v>
      </c>
      <c r="D59" s="87"/>
      <c r="E59" s="88"/>
      <c r="F59" s="32"/>
    </row>
    <row r="60" spans="1:6" ht="17.100000000000001" thickTop="1" thickBot="1">
      <c r="A60" s="3">
        <v>58</v>
      </c>
      <c r="B60" t="s">
        <v>60</v>
      </c>
      <c r="C60" s="87" t="s">
        <v>24</v>
      </c>
      <c r="D60" s="87"/>
      <c r="E60" s="88"/>
      <c r="F60" s="32"/>
    </row>
    <row r="61" spans="1:6" ht="17.100000000000001" thickTop="1" thickBot="1">
      <c r="A61" s="3">
        <v>59</v>
      </c>
      <c r="B61" t="s">
        <v>61</v>
      </c>
      <c r="C61" s="87" t="s">
        <v>24</v>
      </c>
      <c r="D61" s="87"/>
      <c r="E61" s="88"/>
      <c r="F61" s="32"/>
    </row>
    <row r="62" spans="1:6" ht="17.100000000000001" thickTop="1" thickBot="1">
      <c r="A62" s="3">
        <v>60</v>
      </c>
      <c r="B62" t="s">
        <v>62</v>
      </c>
      <c r="C62" s="87" t="s">
        <v>24</v>
      </c>
      <c r="D62" s="87"/>
      <c r="E62" s="88"/>
      <c r="F62" s="32"/>
    </row>
    <row r="63" spans="1:6" ht="17.100000000000001" thickTop="1" thickBot="1">
      <c r="A63" s="3">
        <v>61</v>
      </c>
      <c r="B63" t="s">
        <v>63</v>
      </c>
      <c r="C63" s="87" t="s">
        <v>24</v>
      </c>
      <c r="D63" s="87"/>
      <c r="E63" s="88"/>
      <c r="F63" s="32"/>
    </row>
    <row r="64" spans="1:6" ht="17.100000000000001" thickTop="1" thickBot="1">
      <c r="A64" s="3">
        <v>62</v>
      </c>
      <c r="B64" t="s">
        <v>64</v>
      </c>
      <c r="C64" s="87" t="s">
        <v>24</v>
      </c>
      <c r="D64" s="87"/>
      <c r="E64" s="88"/>
      <c r="F64" s="32"/>
    </row>
    <row r="65" spans="1:6" ht="17.100000000000001" thickTop="1" thickBot="1">
      <c r="A65" s="3">
        <v>63</v>
      </c>
      <c r="B65" t="s">
        <v>65</v>
      </c>
      <c r="C65" s="87" t="s">
        <v>24</v>
      </c>
      <c r="D65" s="87"/>
      <c r="E65" s="88"/>
      <c r="F65" s="32"/>
    </row>
    <row r="66" spans="1:6" ht="17.100000000000001" thickTop="1" thickBot="1">
      <c r="A66" s="3">
        <v>64</v>
      </c>
      <c r="B66" t="s">
        <v>66</v>
      </c>
      <c r="C66" s="87" t="s">
        <v>24</v>
      </c>
      <c r="D66" s="87"/>
      <c r="E66" s="88"/>
      <c r="F66" s="32"/>
    </row>
    <row r="67" spans="1:6" ht="17.100000000000001" thickTop="1" thickBot="1">
      <c r="A67" s="3">
        <v>65</v>
      </c>
      <c r="B67" t="s">
        <v>67</v>
      </c>
      <c r="C67" s="87" t="s">
        <v>24</v>
      </c>
      <c r="D67" s="87"/>
      <c r="E67" s="88"/>
      <c r="F67" s="32"/>
    </row>
    <row r="68" spans="1:6" ht="17.100000000000001" thickTop="1" thickBot="1">
      <c r="A68" s="3">
        <v>66</v>
      </c>
      <c r="B68" t="s">
        <v>68</v>
      </c>
      <c r="C68" s="87" t="s">
        <v>24</v>
      </c>
      <c r="D68" s="87"/>
      <c r="E68" s="88"/>
      <c r="F68" s="32"/>
    </row>
    <row r="69" spans="1:6" ht="17.100000000000001" thickTop="1" thickBot="1">
      <c r="A69" s="3">
        <v>67</v>
      </c>
      <c r="B69" t="s">
        <v>69</v>
      </c>
      <c r="C69" s="87" t="s">
        <v>24</v>
      </c>
      <c r="D69" s="87"/>
      <c r="E69" s="88"/>
      <c r="F69" s="32"/>
    </row>
    <row r="70" spans="1:6" ht="17.100000000000001" thickTop="1" thickBot="1">
      <c r="A70" s="3">
        <v>68</v>
      </c>
      <c r="B70" t="s">
        <v>70</v>
      </c>
      <c r="C70" s="87" t="s">
        <v>24</v>
      </c>
      <c r="D70" s="87"/>
      <c r="E70" s="88"/>
      <c r="F70" s="32"/>
    </row>
    <row r="71" spans="1:6" ht="17.100000000000001" thickTop="1" thickBot="1">
      <c r="A71" s="3">
        <v>69</v>
      </c>
      <c r="B71" t="s">
        <v>71</v>
      </c>
      <c r="C71" s="87" t="s">
        <v>24</v>
      </c>
      <c r="D71" s="87"/>
      <c r="E71" s="88"/>
      <c r="F71" s="32"/>
    </row>
    <row r="72" spans="1:6" ht="17.100000000000001" thickTop="1" thickBot="1">
      <c r="A72" s="3">
        <v>70</v>
      </c>
      <c r="B72" t="s">
        <v>72</v>
      </c>
      <c r="C72" s="87" t="s">
        <v>24</v>
      </c>
      <c r="D72" s="87"/>
      <c r="E72" s="88"/>
      <c r="F72" s="32"/>
    </row>
    <row r="73" spans="1:6" ht="17.100000000000001" thickTop="1" thickBot="1">
      <c r="A73" s="3">
        <v>71</v>
      </c>
      <c r="B73" t="s">
        <v>73</v>
      </c>
      <c r="C73" s="87" t="s">
        <v>24</v>
      </c>
      <c r="D73" s="87"/>
      <c r="E73" s="88"/>
      <c r="F73" s="32"/>
    </row>
    <row r="74" spans="1:6" ht="17.100000000000001" thickTop="1" thickBot="1">
      <c r="A74" s="3">
        <v>72</v>
      </c>
      <c r="B74" t="s">
        <v>74</v>
      </c>
      <c r="C74" s="87" t="s">
        <v>24</v>
      </c>
      <c r="D74" s="87"/>
      <c r="E74" s="88"/>
      <c r="F74" s="32"/>
    </row>
    <row r="75" spans="1:6" ht="17.100000000000001" thickTop="1" thickBot="1">
      <c r="A75" s="3">
        <v>73</v>
      </c>
      <c r="B75" t="s">
        <v>75</v>
      </c>
      <c r="C75" s="87" t="s">
        <v>24</v>
      </c>
      <c r="D75" s="87"/>
      <c r="E75" s="88"/>
      <c r="F75" s="32"/>
    </row>
    <row r="76" spans="1:6" ht="17.100000000000001" thickTop="1" thickBot="1">
      <c r="A76" s="3">
        <v>74</v>
      </c>
      <c r="B76" t="s">
        <v>76</v>
      </c>
      <c r="C76" s="87" t="s">
        <v>24</v>
      </c>
      <c r="D76" s="87"/>
      <c r="E76" s="88"/>
      <c r="F76" s="32"/>
    </row>
    <row r="77" spans="1:6" ht="17.100000000000001" thickTop="1" thickBot="1">
      <c r="A77" s="3">
        <v>75</v>
      </c>
      <c r="B77" t="s">
        <v>77</v>
      </c>
      <c r="C77" s="87" t="s">
        <v>24</v>
      </c>
      <c r="D77" s="87"/>
      <c r="E77" s="88"/>
      <c r="F77" s="32"/>
    </row>
    <row r="78" spans="1:6" ht="17.100000000000001" thickTop="1" thickBot="1">
      <c r="A78" s="3">
        <v>76</v>
      </c>
      <c r="B78" t="s">
        <v>78</v>
      </c>
      <c r="C78" s="87" t="s">
        <v>24</v>
      </c>
      <c r="D78" s="87"/>
      <c r="E78" s="88"/>
      <c r="F78" s="32"/>
    </row>
    <row r="79" spans="1:6" ht="17.100000000000001" thickTop="1" thickBot="1">
      <c r="A79" s="3">
        <v>77</v>
      </c>
      <c r="B79" t="s">
        <v>79</v>
      </c>
      <c r="C79" s="87" t="s">
        <v>24</v>
      </c>
      <c r="D79" s="87"/>
      <c r="E79" s="88"/>
      <c r="F79" s="32"/>
    </row>
    <row r="80" spans="1:6" ht="17.100000000000001" thickTop="1" thickBot="1">
      <c r="A80" s="3">
        <v>78</v>
      </c>
      <c r="B80" t="s">
        <v>80</v>
      </c>
      <c r="C80" s="87" t="s">
        <v>24</v>
      </c>
      <c r="D80" s="87"/>
      <c r="E80" s="88"/>
      <c r="F80" s="32"/>
    </row>
    <row r="81" spans="1:6" ht="17.100000000000001" thickTop="1" thickBot="1">
      <c r="A81" s="3">
        <v>79</v>
      </c>
      <c r="B81" t="s">
        <v>81</v>
      </c>
      <c r="C81" s="87" t="s">
        <v>24</v>
      </c>
      <c r="D81" s="87"/>
      <c r="E81" s="88"/>
      <c r="F81" s="32"/>
    </row>
    <row r="82" spans="1:6" ht="17.100000000000001" thickTop="1" thickBot="1">
      <c r="A82" s="3">
        <v>80</v>
      </c>
      <c r="B82" t="s">
        <v>82</v>
      </c>
      <c r="C82" s="87" t="s">
        <v>24</v>
      </c>
      <c r="D82" s="87"/>
      <c r="E82" s="88"/>
      <c r="F82" s="32"/>
    </row>
    <row r="83" spans="1:6" ht="17.100000000000001" thickTop="1" thickBot="1">
      <c r="A83" s="3">
        <v>81</v>
      </c>
      <c r="B83" t="s">
        <v>83</v>
      </c>
      <c r="C83" s="87" t="s">
        <v>24</v>
      </c>
      <c r="D83" s="87"/>
      <c r="E83" s="88"/>
      <c r="F83" s="32"/>
    </row>
    <row r="84" spans="1:6" ht="17.100000000000001" thickTop="1" thickBot="1">
      <c r="A84" s="3">
        <v>82</v>
      </c>
      <c r="B84" t="s">
        <v>84</v>
      </c>
      <c r="C84" s="87" t="s">
        <v>24</v>
      </c>
      <c r="D84" s="87"/>
      <c r="E84" s="88"/>
      <c r="F84" s="32"/>
    </row>
    <row r="85" spans="1:6" ht="17.100000000000001" thickTop="1" thickBot="1">
      <c r="A85" s="3">
        <v>83</v>
      </c>
      <c r="B85" t="s">
        <v>85</v>
      </c>
      <c r="C85" s="87" t="s">
        <v>24</v>
      </c>
      <c r="D85" s="87"/>
      <c r="E85" s="88"/>
      <c r="F85" s="32"/>
    </row>
    <row r="86" spans="1:6" ht="17.100000000000001" thickTop="1" thickBot="1">
      <c r="A86" s="3">
        <v>84</v>
      </c>
      <c r="B86" t="s">
        <v>86</v>
      </c>
      <c r="C86" s="87" t="s">
        <v>24</v>
      </c>
      <c r="D86" s="87"/>
      <c r="E86" s="88"/>
      <c r="F86" s="32"/>
    </row>
    <row r="87" spans="1:6" ht="17.100000000000001" thickTop="1" thickBot="1">
      <c r="A87" s="3">
        <v>85</v>
      </c>
      <c r="B87" t="s">
        <v>87</v>
      </c>
      <c r="C87" s="87" t="s">
        <v>24</v>
      </c>
      <c r="D87" s="87"/>
      <c r="E87" s="88"/>
      <c r="F87" s="32"/>
    </row>
    <row r="88" spans="1:6" ht="17.100000000000001" thickTop="1" thickBot="1">
      <c r="A88" s="3">
        <v>86</v>
      </c>
      <c r="B88" t="s">
        <v>88</v>
      </c>
      <c r="C88" s="87" t="s">
        <v>24</v>
      </c>
      <c r="D88" s="87"/>
      <c r="E88" s="88"/>
      <c r="F88" s="32"/>
    </row>
    <row r="89" spans="1:6" ht="17.100000000000001" thickTop="1" thickBot="1">
      <c r="A89" s="3">
        <v>87</v>
      </c>
      <c r="B89" t="s">
        <v>89</v>
      </c>
      <c r="C89" s="87" t="s">
        <v>24</v>
      </c>
      <c r="D89" s="87"/>
      <c r="E89" s="88"/>
      <c r="F89" s="32"/>
    </row>
    <row r="90" spans="1:6" ht="17.100000000000001" thickTop="1" thickBot="1">
      <c r="A90" s="3">
        <v>88</v>
      </c>
      <c r="B90" t="s">
        <v>90</v>
      </c>
      <c r="C90" s="87" t="s">
        <v>24</v>
      </c>
      <c r="D90" s="87"/>
      <c r="E90" s="88"/>
      <c r="F90" s="32"/>
    </row>
    <row r="91" spans="1:6" ht="17.100000000000001" thickTop="1" thickBot="1">
      <c r="A91" s="3">
        <v>89</v>
      </c>
      <c r="B91" t="s">
        <v>91</v>
      </c>
      <c r="C91" s="87" t="s">
        <v>92</v>
      </c>
      <c r="D91" s="87"/>
      <c r="E91" s="88"/>
      <c r="F91" s="32"/>
    </row>
    <row r="92" spans="1:6" ht="17.100000000000001" thickTop="1" thickBot="1">
      <c r="A92" s="3">
        <v>90</v>
      </c>
      <c r="B92" t="s">
        <v>93</v>
      </c>
      <c r="C92" s="87" t="s">
        <v>92</v>
      </c>
      <c r="D92" s="87"/>
      <c r="E92" s="88"/>
      <c r="F92" s="32"/>
    </row>
    <row r="93" spans="1:6" ht="17.100000000000001" thickTop="1" thickBot="1">
      <c r="A93" s="3">
        <v>91</v>
      </c>
      <c r="B93" t="s">
        <v>94</v>
      </c>
      <c r="C93" s="87" t="s">
        <v>92</v>
      </c>
      <c r="D93" s="87"/>
      <c r="E93" s="88"/>
      <c r="F93" s="32"/>
    </row>
    <row r="94" spans="1:6" ht="17.100000000000001" thickTop="1" thickBot="1">
      <c r="A94" s="3">
        <v>92</v>
      </c>
      <c r="B94" t="s">
        <v>95</v>
      </c>
      <c r="C94" s="87" t="s">
        <v>92</v>
      </c>
      <c r="D94" s="87"/>
      <c r="E94" s="88"/>
      <c r="F94" s="32"/>
    </row>
    <row r="95" spans="1:6" ht="17.100000000000001" thickTop="1" thickBot="1">
      <c r="A95" s="3">
        <v>93</v>
      </c>
      <c r="B95" t="s">
        <v>96</v>
      </c>
      <c r="C95" s="87" t="s">
        <v>92</v>
      </c>
      <c r="D95" s="87"/>
      <c r="E95" s="88"/>
      <c r="F95" s="32"/>
    </row>
    <row r="96" spans="1:6" ht="17.100000000000001" thickTop="1" thickBot="1">
      <c r="A96" s="3">
        <v>94</v>
      </c>
      <c r="B96" t="s">
        <v>97</v>
      </c>
      <c r="C96" s="87" t="s">
        <v>92</v>
      </c>
      <c r="D96" s="87"/>
      <c r="E96" s="88"/>
      <c r="F96" s="32"/>
    </row>
    <row r="97" spans="1:6" ht="16.5" customHeight="1" thickTop="1" thickBot="1">
      <c r="A97" s="3">
        <v>95</v>
      </c>
      <c r="B97" t="s">
        <v>98</v>
      </c>
      <c r="C97" s="87" t="s">
        <v>92</v>
      </c>
      <c r="D97" s="87"/>
      <c r="E97" s="88"/>
      <c r="F97" s="32"/>
    </row>
    <row r="98" spans="1:6" ht="17.100000000000001" thickTop="1" thickBot="1">
      <c r="A98" s="3">
        <v>96</v>
      </c>
      <c r="B98" t="s">
        <v>99</v>
      </c>
      <c r="C98" s="87" t="s">
        <v>92</v>
      </c>
      <c r="D98" s="87"/>
      <c r="E98" s="88"/>
      <c r="F98" s="32"/>
    </row>
    <row r="99" spans="1:6" ht="17.100000000000001" thickTop="1" thickBot="1">
      <c r="A99" s="3">
        <v>97</v>
      </c>
      <c r="B99" t="s">
        <v>100</v>
      </c>
      <c r="C99" s="87" t="s">
        <v>92</v>
      </c>
      <c r="D99" s="87"/>
      <c r="E99" s="88"/>
      <c r="F99" s="32"/>
    </row>
    <row r="100" spans="1:6" ht="17.100000000000001" thickTop="1" thickBot="1">
      <c r="A100" s="3">
        <v>98</v>
      </c>
      <c r="B100" t="s">
        <v>101</v>
      </c>
      <c r="C100" s="87" t="s">
        <v>92</v>
      </c>
      <c r="D100" s="87"/>
      <c r="E100" s="88"/>
      <c r="F100" s="32"/>
    </row>
    <row r="101" spans="1:6" ht="17.100000000000001" thickTop="1" thickBot="1">
      <c r="A101" s="3">
        <v>99</v>
      </c>
      <c r="B101" t="s">
        <v>102</v>
      </c>
      <c r="C101" s="87" t="s">
        <v>92</v>
      </c>
      <c r="D101" s="87"/>
      <c r="E101" s="88"/>
      <c r="F101" s="32"/>
    </row>
    <row r="102" spans="1:6" ht="17.100000000000001" thickTop="1" thickBot="1">
      <c r="A102" s="3">
        <v>100</v>
      </c>
      <c r="B102" t="s">
        <v>103</v>
      </c>
      <c r="C102" s="87" t="s">
        <v>92</v>
      </c>
      <c r="D102" s="87"/>
      <c r="E102" s="88"/>
      <c r="F102" s="32"/>
    </row>
    <row r="103" spans="1:6" ht="17.100000000000001" thickTop="1" thickBot="1">
      <c r="A103" s="3">
        <v>101</v>
      </c>
      <c r="B103" t="s">
        <v>104</v>
      </c>
      <c r="C103" s="87" t="s">
        <v>92</v>
      </c>
      <c r="D103" s="87"/>
      <c r="E103" s="88"/>
      <c r="F103" s="32"/>
    </row>
    <row r="104" spans="1:6" ht="17.100000000000001" thickTop="1" thickBot="1">
      <c r="A104" s="3">
        <v>102</v>
      </c>
      <c r="B104" t="s">
        <v>105</v>
      </c>
      <c r="C104" s="87" t="s">
        <v>92</v>
      </c>
      <c r="D104" s="87"/>
      <c r="E104" s="88"/>
      <c r="F104" s="32"/>
    </row>
    <row r="105" spans="1:6" ht="17.100000000000001" thickTop="1" thickBot="1">
      <c r="A105" s="3">
        <v>103</v>
      </c>
      <c r="B105" t="s">
        <v>106</v>
      </c>
      <c r="C105" s="87" t="s">
        <v>92</v>
      </c>
      <c r="D105" s="87"/>
      <c r="E105" s="88"/>
      <c r="F105" s="32"/>
    </row>
    <row r="106" spans="1:6" ht="17.100000000000001" thickTop="1" thickBot="1">
      <c r="A106" s="3">
        <v>104</v>
      </c>
      <c r="B106" t="s">
        <v>107</v>
      </c>
      <c r="C106" s="87" t="s">
        <v>92</v>
      </c>
      <c r="D106" s="87"/>
      <c r="E106" s="88"/>
      <c r="F106" s="32"/>
    </row>
    <row r="107" spans="1:6" ht="17.100000000000001" thickTop="1" thickBot="1">
      <c r="A107" s="3">
        <v>105</v>
      </c>
      <c r="B107" t="s">
        <v>108</v>
      </c>
      <c r="C107" s="87" t="s">
        <v>109</v>
      </c>
      <c r="D107" s="87"/>
      <c r="E107" s="88"/>
      <c r="F107" s="32"/>
    </row>
    <row r="108" spans="1:6" ht="17.100000000000001" thickTop="1" thickBot="1">
      <c r="A108" s="3">
        <v>106</v>
      </c>
      <c r="B108" t="s">
        <v>110</v>
      </c>
      <c r="C108" s="87" t="s">
        <v>109</v>
      </c>
      <c r="D108" s="87"/>
      <c r="E108" s="88"/>
      <c r="F108" s="32"/>
    </row>
    <row r="109" spans="1:6" ht="17.100000000000001" thickTop="1" thickBot="1">
      <c r="A109" s="3">
        <v>107</v>
      </c>
      <c r="B109" t="s">
        <v>111</v>
      </c>
      <c r="C109" s="87" t="s">
        <v>112</v>
      </c>
      <c r="D109" s="87"/>
      <c r="E109" s="88"/>
      <c r="F109" s="32"/>
    </row>
    <row r="110" spans="1:6" ht="17.100000000000001" thickTop="1" thickBot="1">
      <c r="A110" s="3">
        <v>108</v>
      </c>
      <c r="B110" t="s">
        <v>113</v>
      </c>
      <c r="C110" s="87" t="s">
        <v>112</v>
      </c>
      <c r="D110" s="87"/>
      <c r="E110" s="88"/>
      <c r="F110" s="32"/>
    </row>
    <row r="111" spans="1:6" ht="17.100000000000001" thickTop="1" thickBot="1">
      <c r="A111" s="3">
        <v>109</v>
      </c>
      <c r="B111" t="s">
        <v>114</v>
      </c>
      <c r="C111" s="89" t="s">
        <v>115</v>
      </c>
      <c r="D111" s="89"/>
      <c r="E111" s="90"/>
      <c r="F111" s="32"/>
    </row>
    <row r="112" spans="1:6" ht="17.100000000000001" thickTop="1" thickBot="1">
      <c r="A112" s="3">
        <v>110</v>
      </c>
      <c r="B112" t="s">
        <v>116</v>
      </c>
      <c r="C112" s="89" t="s">
        <v>115</v>
      </c>
      <c r="D112" s="89"/>
      <c r="E112" s="90"/>
      <c r="F112" s="32"/>
    </row>
    <row r="113" spans="1:6" ht="17.100000000000001" thickTop="1" thickBot="1">
      <c r="A113" s="3">
        <v>111</v>
      </c>
      <c r="B113" t="s">
        <v>117</v>
      </c>
      <c r="C113" s="89" t="s">
        <v>115</v>
      </c>
      <c r="D113" s="89"/>
      <c r="E113" s="90"/>
      <c r="F113" s="32"/>
    </row>
    <row r="114" spans="1:6" ht="17.100000000000001" thickTop="1" thickBot="1">
      <c r="A114" s="3">
        <v>112</v>
      </c>
      <c r="B114" t="s">
        <v>118</v>
      </c>
      <c r="C114" s="89" t="s">
        <v>115</v>
      </c>
      <c r="D114" s="89"/>
      <c r="E114" s="90"/>
      <c r="F114" s="32"/>
    </row>
    <row r="115" spans="1:6" ht="17.100000000000001" thickTop="1" thickBot="1">
      <c r="A115" s="3">
        <v>113</v>
      </c>
      <c r="B115" t="s">
        <v>119</v>
      </c>
      <c r="C115" s="89" t="s">
        <v>115</v>
      </c>
      <c r="D115" s="89"/>
      <c r="E115" s="90"/>
      <c r="F115" s="32"/>
    </row>
    <row r="116" spans="1:6" ht="17.100000000000001" thickTop="1" thickBot="1">
      <c r="A116" s="3">
        <v>114</v>
      </c>
      <c r="B116" t="s">
        <v>120</v>
      </c>
      <c r="C116" s="89" t="s">
        <v>115</v>
      </c>
      <c r="D116" s="89"/>
      <c r="E116" s="90"/>
      <c r="F116" s="32"/>
    </row>
    <row r="117" spans="1:6" ht="17.100000000000001" thickTop="1" thickBot="1">
      <c r="A117" s="3">
        <v>115</v>
      </c>
      <c r="B117" t="s">
        <v>121</v>
      </c>
      <c r="C117" s="89" t="s">
        <v>115</v>
      </c>
      <c r="D117" s="89"/>
      <c r="E117" s="90"/>
      <c r="F117" s="32"/>
    </row>
    <row r="118" spans="1:6" ht="17.100000000000001" thickTop="1" thickBot="1">
      <c r="A118" s="3">
        <v>116</v>
      </c>
      <c r="B118" t="s">
        <v>122</v>
      </c>
      <c r="C118" s="89" t="s">
        <v>115</v>
      </c>
      <c r="D118" s="89"/>
      <c r="E118" s="90"/>
      <c r="F118" s="32"/>
    </row>
    <row r="119" spans="1:6" ht="17.100000000000001" thickTop="1" thickBot="1">
      <c r="A119" s="3">
        <v>117</v>
      </c>
      <c r="B119" t="s">
        <v>123</v>
      </c>
      <c r="C119" s="87" t="s">
        <v>124</v>
      </c>
      <c r="D119" s="87"/>
      <c r="E119" s="88"/>
      <c r="F119" s="32"/>
    </row>
    <row r="120" spans="1:6" ht="17.100000000000001" thickTop="1" thickBot="1">
      <c r="A120" s="3">
        <v>118</v>
      </c>
      <c r="B120" t="s">
        <v>125</v>
      </c>
      <c r="C120" s="87" t="s">
        <v>124</v>
      </c>
      <c r="D120" s="87"/>
      <c r="E120" s="88"/>
      <c r="F120" s="32"/>
    </row>
    <row r="121" spans="1:6" ht="17.100000000000001" thickTop="1" thickBot="1">
      <c r="A121" s="3">
        <v>119</v>
      </c>
      <c r="B121" t="s">
        <v>126</v>
      </c>
      <c r="C121" s="87" t="s">
        <v>124</v>
      </c>
      <c r="D121" s="87"/>
      <c r="E121" s="88"/>
      <c r="F121" s="32"/>
    </row>
    <row r="122" spans="1:6" ht="17.100000000000001" thickTop="1" thickBot="1">
      <c r="A122" s="3">
        <v>120</v>
      </c>
      <c r="B122" t="s">
        <v>127</v>
      </c>
      <c r="C122" s="87" t="s">
        <v>124</v>
      </c>
      <c r="D122" s="87"/>
      <c r="E122" s="88"/>
      <c r="F122" s="32"/>
    </row>
    <row r="123" spans="1:6" ht="17.100000000000001" thickTop="1" thickBot="1">
      <c r="A123" s="3">
        <v>121</v>
      </c>
      <c r="B123" t="s">
        <v>128</v>
      </c>
      <c r="C123" s="87" t="s">
        <v>124</v>
      </c>
      <c r="D123" s="87"/>
      <c r="E123" s="88"/>
      <c r="F123" s="32"/>
    </row>
    <row r="124" spans="1:6" ht="17.100000000000001" thickTop="1" thickBot="1">
      <c r="A124" s="3">
        <v>122</v>
      </c>
      <c r="B124" t="s">
        <v>129</v>
      </c>
      <c r="C124" s="87" t="s">
        <v>124</v>
      </c>
      <c r="D124" s="87"/>
      <c r="E124" s="88"/>
      <c r="F124" s="32"/>
    </row>
    <row r="125" spans="1:6" ht="17.100000000000001" thickTop="1" thickBot="1">
      <c r="A125" s="3">
        <v>123</v>
      </c>
      <c r="B125" t="s">
        <v>130</v>
      </c>
      <c r="C125" s="87" t="s">
        <v>124</v>
      </c>
      <c r="D125" s="87"/>
      <c r="E125" s="88"/>
      <c r="F125" s="32"/>
    </row>
    <row r="126" spans="1:6" ht="17.100000000000001" thickTop="1" thickBot="1">
      <c r="A126" s="3">
        <v>124</v>
      </c>
      <c r="B126" t="s">
        <v>131</v>
      </c>
      <c r="C126" s="87" t="s">
        <v>124</v>
      </c>
      <c r="D126" s="87"/>
      <c r="E126" s="88"/>
      <c r="F126" s="32"/>
    </row>
    <row r="127" spans="1:6" ht="17.100000000000001" thickTop="1" thickBot="1">
      <c r="A127" s="3">
        <v>125</v>
      </c>
      <c r="B127" t="s">
        <v>132</v>
      </c>
      <c r="C127" s="87" t="s">
        <v>124</v>
      </c>
      <c r="D127" s="87"/>
      <c r="E127" s="88"/>
      <c r="F127" s="32"/>
    </row>
    <row r="128" spans="1:6" ht="17.100000000000001" thickTop="1" thickBot="1">
      <c r="A128" s="3">
        <v>126</v>
      </c>
      <c r="B128" t="s">
        <v>133</v>
      </c>
      <c r="C128" s="87" t="s">
        <v>124</v>
      </c>
      <c r="D128" s="87"/>
      <c r="E128" s="88"/>
      <c r="F128" s="32"/>
    </row>
    <row r="129" spans="1:6" ht="17.100000000000001" thickTop="1" thickBot="1">
      <c r="A129" s="3">
        <v>127</v>
      </c>
      <c r="B129" t="s">
        <v>134</v>
      </c>
      <c r="C129" s="87" t="s">
        <v>135</v>
      </c>
      <c r="D129" s="87"/>
      <c r="E129" s="88"/>
      <c r="F129" s="32"/>
    </row>
    <row r="130" spans="1:6" ht="17.100000000000001" thickTop="1" thickBot="1">
      <c r="A130" s="3">
        <v>128</v>
      </c>
      <c r="B130" t="s">
        <v>136</v>
      </c>
      <c r="C130" s="87" t="s">
        <v>135</v>
      </c>
      <c r="D130" s="87"/>
      <c r="E130" s="88"/>
      <c r="F130" s="32"/>
    </row>
    <row r="131" spans="1:6" ht="17.100000000000001" thickTop="1" thickBot="1">
      <c r="A131" s="3">
        <v>129</v>
      </c>
      <c r="B131" t="s">
        <v>137</v>
      </c>
      <c r="C131" s="87" t="s">
        <v>135</v>
      </c>
      <c r="D131" s="87"/>
      <c r="E131" s="88"/>
      <c r="F131" s="32"/>
    </row>
    <row r="132" spans="1:6" ht="17.100000000000001" thickTop="1" thickBot="1">
      <c r="A132" s="3">
        <v>130</v>
      </c>
      <c r="B132" t="s">
        <v>138</v>
      </c>
      <c r="C132" s="87" t="s">
        <v>135</v>
      </c>
      <c r="D132" s="87"/>
      <c r="E132" s="88"/>
      <c r="F132" s="32"/>
    </row>
    <row r="133" spans="1:6" ht="17.100000000000001" thickTop="1" thickBot="1">
      <c r="A133" s="3">
        <v>131</v>
      </c>
      <c r="B133" t="s">
        <v>139</v>
      </c>
      <c r="C133" s="87" t="s">
        <v>135</v>
      </c>
      <c r="D133" s="87"/>
      <c r="E133" s="88"/>
      <c r="F133" s="32"/>
    </row>
    <row r="134" spans="1:6" ht="17.100000000000001" thickTop="1" thickBot="1">
      <c r="A134" s="3">
        <v>132</v>
      </c>
      <c r="B134" t="s">
        <v>140</v>
      </c>
      <c r="C134" s="87" t="s">
        <v>135</v>
      </c>
      <c r="D134" s="87"/>
      <c r="E134" s="88"/>
      <c r="F134" s="32"/>
    </row>
    <row r="135" spans="1:6" ht="17.100000000000001" thickTop="1" thickBot="1">
      <c r="A135" s="3">
        <v>133</v>
      </c>
      <c r="B135" t="s">
        <v>141</v>
      </c>
      <c r="C135" s="87" t="s">
        <v>135</v>
      </c>
      <c r="D135" s="87"/>
      <c r="E135" s="88"/>
      <c r="F135" s="32"/>
    </row>
    <row r="136" spans="1:6" ht="17.100000000000001" thickTop="1" thickBot="1">
      <c r="A136" s="3">
        <v>134</v>
      </c>
      <c r="B136" t="s">
        <v>142</v>
      </c>
      <c r="C136" s="87" t="s">
        <v>135</v>
      </c>
      <c r="D136" s="87"/>
      <c r="E136" s="88"/>
      <c r="F136" s="32"/>
    </row>
    <row r="137" spans="1:6" ht="17.100000000000001" thickTop="1" thickBot="1">
      <c r="A137" s="3">
        <v>135</v>
      </c>
      <c r="B137" t="s">
        <v>143</v>
      </c>
      <c r="C137" s="87" t="s">
        <v>135</v>
      </c>
      <c r="D137" s="87"/>
      <c r="E137" s="88"/>
      <c r="F137" s="32"/>
    </row>
    <row r="138" spans="1:6" ht="17.100000000000001" thickTop="1" thickBot="1">
      <c r="A138" s="3">
        <v>136</v>
      </c>
      <c r="B138" t="s">
        <v>144</v>
      </c>
      <c r="C138" s="87" t="s">
        <v>135</v>
      </c>
      <c r="D138" s="87"/>
      <c r="E138" s="88"/>
      <c r="F138" s="32"/>
    </row>
    <row r="139" spans="1:6" ht="17.100000000000001" thickTop="1" thickBot="1">
      <c r="A139" s="3">
        <v>137</v>
      </c>
      <c r="B139" t="s">
        <v>145</v>
      </c>
      <c r="C139" s="87" t="s">
        <v>135</v>
      </c>
      <c r="D139" s="87"/>
      <c r="E139" s="88"/>
      <c r="F139" s="32"/>
    </row>
    <row r="140" spans="1:6" ht="17.100000000000001" thickTop="1" thickBot="1">
      <c r="A140" s="3">
        <v>138</v>
      </c>
      <c r="B140" t="s">
        <v>146</v>
      </c>
      <c r="C140" s="87" t="s">
        <v>135</v>
      </c>
      <c r="D140" s="87"/>
      <c r="E140" s="88"/>
      <c r="F140" s="32"/>
    </row>
    <row r="141" spans="1:6" ht="17.100000000000001" thickTop="1" thickBot="1">
      <c r="A141" s="3">
        <v>139</v>
      </c>
      <c r="B141" t="s">
        <v>147</v>
      </c>
      <c r="C141" s="87" t="s">
        <v>135</v>
      </c>
      <c r="D141" s="87"/>
      <c r="E141" s="88"/>
      <c r="F141" s="32"/>
    </row>
    <row r="142" spans="1:6" ht="17.100000000000001" thickTop="1" thickBot="1">
      <c r="A142" s="3">
        <v>140</v>
      </c>
      <c r="B142" t="s">
        <v>148</v>
      </c>
      <c r="C142" s="87" t="s">
        <v>135</v>
      </c>
      <c r="D142" s="87"/>
      <c r="E142" s="88"/>
      <c r="F142" s="32"/>
    </row>
    <row r="143" spans="1:6" ht="17.100000000000001" thickTop="1" thickBot="1">
      <c r="A143" s="3">
        <v>141</v>
      </c>
      <c r="B143" t="s">
        <v>149</v>
      </c>
      <c r="C143" s="87" t="s">
        <v>135</v>
      </c>
      <c r="D143" s="87"/>
      <c r="E143" s="88"/>
      <c r="F143" s="32"/>
    </row>
    <row r="144" spans="1:6" ht="17.100000000000001" thickTop="1" thickBot="1">
      <c r="A144" s="3">
        <v>142</v>
      </c>
      <c r="B144" t="s">
        <v>150</v>
      </c>
      <c r="C144" s="87" t="s">
        <v>135</v>
      </c>
      <c r="D144" s="87"/>
      <c r="E144" s="88"/>
      <c r="F144" s="32"/>
    </row>
    <row r="145" spans="1:6" ht="17.100000000000001" thickTop="1" thickBot="1">
      <c r="A145" s="3">
        <v>143</v>
      </c>
      <c r="B145" t="s">
        <v>151</v>
      </c>
      <c r="C145" s="87" t="s">
        <v>135</v>
      </c>
      <c r="D145" s="87"/>
      <c r="E145" s="88"/>
      <c r="F145" s="32"/>
    </row>
    <row r="146" spans="1:6" ht="17.100000000000001" thickTop="1" thickBot="1">
      <c r="A146" s="3">
        <v>144</v>
      </c>
      <c r="B146" t="s">
        <v>152</v>
      </c>
      <c r="C146" s="87" t="s">
        <v>135</v>
      </c>
      <c r="D146" s="87"/>
      <c r="E146" s="88"/>
      <c r="F146" s="32"/>
    </row>
    <row r="147" spans="1:6" ht="17.100000000000001" thickTop="1" thickBot="1">
      <c r="A147" s="3">
        <v>145</v>
      </c>
      <c r="B147" t="s">
        <v>153</v>
      </c>
      <c r="C147" s="87" t="s">
        <v>135</v>
      </c>
      <c r="D147" s="87"/>
      <c r="E147" s="88"/>
      <c r="F147" s="32"/>
    </row>
    <row r="148" spans="1:6" ht="17.100000000000001" thickTop="1" thickBot="1">
      <c r="A148" s="3">
        <v>146</v>
      </c>
      <c r="B148" t="s">
        <v>154</v>
      </c>
      <c r="C148" s="87" t="s">
        <v>135</v>
      </c>
      <c r="D148" s="87"/>
      <c r="E148" s="88"/>
      <c r="F148" s="32"/>
    </row>
    <row r="149" spans="1:6" ht="17.100000000000001" thickTop="1" thickBot="1">
      <c r="A149" s="3">
        <v>147</v>
      </c>
      <c r="B149" t="s">
        <v>155</v>
      </c>
      <c r="C149" s="87" t="s">
        <v>135</v>
      </c>
      <c r="D149" s="87"/>
      <c r="E149" s="88"/>
      <c r="F149" s="32"/>
    </row>
    <row r="150" spans="1:6" ht="17.100000000000001" thickTop="1" thickBot="1">
      <c r="A150" s="3">
        <v>148</v>
      </c>
      <c r="B150" s="8" t="s">
        <v>156</v>
      </c>
      <c r="F150" s="32"/>
    </row>
    <row r="151" spans="1:6" ht="17.100000000000001" thickTop="1" thickBot="1">
      <c r="B151" s="1"/>
      <c r="F151" s="32"/>
    </row>
    <row r="152" spans="1:6" ht="17.100000000000001" thickTop="1" thickBot="1">
      <c r="B152" s="1"/>
      <c r="F152" s="32"/>
    </row>
    <row r="153" spans="1:6" ht="17.100000000000001" thickTop="1" thickBot="1">
      <c r="B153" s="1"/>
      <c r="F153" s="32"/>
    </row>
    <row r="154" spans="1:6" ht="17.100000000000001" thickTop="1" thickBot="1">
      <c r="B154" s="1"/>
      <c r="F154" s="20"/>
    </row>
    <row r="155" spans="1:6" ht="17.100000000000001" thickTop="1" thickBot="1">
      <c r="B155" s="1"/>
      <c r="F155" s="32"/>
    </row>
    <row r="156" spans="1:6" ht="17.100000000000001" thickTop="1" thickBot="1">
      <c r="B156" s="1"/>
      <c r="F156" s="32"/>
    </row>
    <row r="157" spans="1:6" ht="17.100000000000001" thickTop="1" thickBot="1">
      <c r="B157" s="1"/>
      <c r="F157" s="32"/>
    </row>
    <row r="158" spans="1:6" ht="17.100000000000001" thickTop="1" thickBot="1">
      <c r="B158" s="2"/>
      <c r="F158" s="32"/>
    </row>
    <row r="159" spans="1:6" ht="18" thickTop="1" thickBot="1">
      <c r="B159" s="5" t="s">
        <v>157</v>
      </c>
      <c r="F159" s="32"/>
    </row>
    <row r="160" spans="1:6" ht="17.100000000000001" thickTop="1" thickBot="1">
      <c r="F160" s="32"/>
    </row>
    <row r="161" spans="2:6" ht="17.100000000000001" thickTop="1" thickBot="1">
      <c r="F161" s="32"/>
    </row>
    <row r="162" spans="2:6" ht="17.100000000000001" thickTop="1" thickBot="1">
      <c r="F162" s="32"/>
    </row>
    <row r="163" spans="2:6" ht="17.100000000000001" thickTop="1" thickBot="1">
      <c r="B163" s="4"/>
      <c r="F163" s="32"/>
    </row>
    <row r="164" spans="2:6" ht="17.100000000000001" thickTop="1" thickBot="1">
      <c r="B164" s="4"/>
      <c r="F164" s="32"/>
    </row>
    <row r="165" spans="2:6" ht="17.100000000000001" thickTop="1" thickBot="1">
      <c r="B165" s="4"/>
      <c r="F165" s="32"/>
    </row>
    <row r="166" spans="2:6" ht="17.100000000000001" thickTop="1" thickBot="1">
      <c r="B166" s="4"/>
      <c r="F166" s="32"/>
    </row>
    <row r="167" spans="2:6" ht="17.100000000000001" thickTop="1" thickBot="1">
      <c r="F167" s="32"/>
    </row>
    <row r="168" spans="2:6" ht="17.100000000000001" thickTop="1" thickBot="1">
      <c r="F168" s="32"/>
    </row>
    <row r="169" spans="2:6" ht="17.100000000000001" thickTop="1" thickBot="1">
      <c r="F169" s="32"/>
    </row>
    <row r="170" spans="2:6" ht="17.100000000000001" thickTop="1" thickBot="1">
      <c r="F170" s="32"/>
    </row>
    <row r="171" spans="2:6" ht="17.100000000000001" thickTop="1" thickBot="1">
      <c r="F171" s="32"/>
    </row>
    <row r="172" spans="2:6" ht="17.100000000000001" thickTop="1" thickBot="1">
      <c r="F172" s="32"/>
    </row>
    <row r="173" spans="2:6" ht="17.100000000000001" thickTop="1" thickBot="1">
      <c r="F173" s="32"/>
    </row>
    <row r="174" spans="2:6" ht="17.100000000000001" thickTop="1" thickBot="1">
      <c r="F174" s="32"/>
    </row>
    <row r="175" spans="2:6" ht="17.100000000000001" thickTop="1" thickBot="1">
      <c r="F175" s="32"/>
    </row>
    <row r="176" spans="2:6" ht="17.100000000000001" thickTop="1" thickBot="1">
      <c r="F176" s="32"/>
    </row>
    <row r="177" spans="3:6" ht="17.100000000000001" thickTop="1" thickBot="1">
      <c r="F177" s="32"/>
    </row>
    <row r="178" spans="3:6" ht="17.100000000000001" thickTop="1" thickBot="1">
      <c r="F178" s="32"/>
    </row>
    <row r="179" spans="3:6" ht="17.100000000000001" thickTop="1" thickBot="1">
      <c r="F179" s="32"/>
    </row>
    <row r="180" spans="3:6" ht="17.100000000000001" thickTop="1" thickBot="1">
      <c r="F180" s="32"/>
    </row>
    <row r="181" spans="3:6" ht="17.100000000000001" thickTop="1" thickBot="1">
      <c r="F181" s="32"/>
    </row>
    <row r="182" spans="3:6" ht="17.100000000000001" thickTop="1" thickBot="1">
      <c r="F182" s="32"/>
    </row>
    <row r="183" spans="3:6" ht="17.100000000000001" thickTop="1" thickBot="1">
      <c r="F183" s="32"/>
    </row>
    <row r="184" spans="3:6" ht="17.100000000000001" thickTop="1" thickBot="1">
      <c r="F184" s="20"/>
    </row>
    <row r="185" spans="3:6" ht="17.100000000000001" thickTop="1" thickBot="1">
      <c r="F185" s="20"/>
    </row>
    <row r="186" spans="3:6" ht="17.100000000000001" thickTop="1" thickBot="1">
      <c r="F186" s="20"/>
    </row>
    <row r="187" spans="3:6" ht="17.100000000000001" thickTop="1" thickBot="1">
      <c r="F187" s="20"/>
    </row>
    <row r="188" spans="3:6" ht="17.100000000000001" thickTop="1" thickBot="1">
      <c r="F188" s="20"/>
    </row>
    <row r="189" spans="3:6" ht="17.100000000000001" thickTop="1" thickBot="1">
      <c r="F189" s="20"/>
    </row>
    <row r="190" spans="3:6" ht="17.100000000000001" thickTop="1" thickBot="1">
      <c r="F190" s="20"/>
    </row>
    <row r="191" spans="3:6" ht="17.100000000000001" thickTop="1" thickBot="1">
      <c r="C191" s="1"/>
      <c r="F191" s="20"/>
    </row>
    <row r="192" spans="3:6" ht="17.100000000000001" thickTop="1" thickBot="1">
      <c r="F192" s="20"/>
    </row>
    <row r="193" spans="3:6" ht="17.100000000000001" thickTop="1" thickBot="1">
      <c r="F193" s="20"/>
    </row>
    <row r="194" spans="3:6" ht="17.100000000000001" thickTop="1" thickBot="1">
      <c r="F194" s="20"/>
    </row>
    <row r="195" spans="3:6" ht="17.100000000000001" thickTop="1" thickBot="1">
      <c r="F195" s="20"/>
    </row>
    <row r="196" spans="3:6" ht="17.100000000000001" thickTop="1" thickBot="1">
      <c r="F196" s="20"/>
    </row>
    <row r="197" spans="3:6" ht="17.100000000000001" thickTop="1" thickBot="1">
      <c r="C197" s="1"/>
      <c r="F197" s="20"/>
    </row>
    <row r="198" spans="3:6" ht="17.100000000000001" thickTop="1" thickBot="1">
      <c r="F198" s="20"/>
    </row>
    <row r="199" spans="3:6" ht="17.100000000000001" thickTop="1" thickBot="1">
      <c r="F199" s="20"/>
    </row>
    <row r="200" spans="3:6" ht="17.100000000000001" thickTop="1" thickBot="1">
      <c r="F200" s="20"/>
    </row>
    <row r="201" spans="3:6" ht="17.100000000000001" thickTop="1" thickBot="1">
      <c r="F201" s="20"/>
    </row>
    <row r="202" spans="3:6" ht="17.100000000000001" thickTop="1" thickBot="1">
      <c r="F202" s="20"/>
    </row>
    <row r="203" spans="3:6" ht="17.100000000000001" thickTop="1" thickBot="1">
      <c r="F203" s="20"/>
    </row>
    <row r="204" spans="3:6" ht="17.100000000000001" thickTop="1" thickBot="1">
      <c r="F204" s="20"/>
    </row>
    <row r="205" spans="3:6" ht="17.100000000000001" thickTop="1" thickBot="1">
      <c r="F205" s="32"/>
    </row>
    <row r="206" spans="3:6" ht="17.100000000000001" thickTop="1" thickBot="1">
      <c r="F206" s="32"/>
    </row>
    <row r="207" spans="3:6" ht="17.100000000000001" thickTop="1" thickBot="1">
      <c r="F207" s="32"/>
    </row>
    <row r="208" spans="3:6" ht="17.100000000000001" thickTop="1" thickBot="1">
      <c r="F208" s="32"/>
    </row>
    <row r="209" spans="6:6" ht="17.100000000000001" thickTop="1" thickBot="1">
      <c r="F209" s="32"/>
    </row>
    <row r="210" spans="6:6" ht="17.100000000000001" thickTop="1" thickBot="1">
      <c r="F210" s="32"/>
    </row>
    <row r="211" spans="6:6" ht="17.100000000000001" thickTop="1" thickBot="1">
      <c r="F211" s="32"/>
    </row>
    <row r="212" spans="6:6" ht="17.100000000000001" thickTop="1" thickBot="1">
      <c r="F212" s="32"/>
    </row>
    <row r="213" spans="6:6" ht="17.100000000000001" thickTop="1" thickBot="1">
      <c r="F213" s="32"/>
    </row>
    <row r="214" spans="6:6" ht="17.100000000000001" thickTop="1" thickBot="1">
      <c r="F214" s="32"/>
    </row>
    <row r="215" spans="6:6" ht="17.100000000000001" thickTop="1" thickBot="1">
      <c r="F215" s="32"/>
    </row>
    <row r="216" spans="6:6" ht="17.100000000000001" thickTop="1" thickBot="1">
      <c r="F216" s="32"/>
    </row>
    <row r="217" spans="6:6" ht="17.100000000000001" thickTop="1" thickBot="1">
      <c r="F217" s="32"/>
    </row>
    <row r="218" spans="6:6" ht="17.100000000000001" thickTop="1" thickBot="1">
      <c r="F218" s="32"/>
    </row>
    <row r="219" spans="6:6" ht="17.100000000000001" thickTop="1" thickBot="1">
      <c r="F219" s="32"/>
    </row>
    <row r="220" spans="6:6" ht="17.100000000000001" thickTop="1" thickBot="1">
      <c r="F220" s="32"/>
    </row>
    <row r="221" spans="6:6" ht="17.100000000000001" thickTop="1" thickBot="1">
      <c r="F221" s="32"/>
    </row>
    <row r="222" spans="6:6" ht="17.100000000000001" thickTop="1" thickBot="1">
      <c r="F222" s="32"/>
    </row>
    <row r="223" spans="6:6" ht="17.100000000000001" thickTop="1" thickBot="1">
      <c r="F223" s="32"/>
    </row>
    <row r="224" spans="6:6" ht="17.100000000000001" thickTop="1" thickBot="1">
      <c r="F224" s="32"/>
    </row>
    <row r="225" spans="6:6" ht="17.100000000000001" thickTop="1" thickBot="1">
      <c r="F225" s="32"/>
    </row>
    <row r="226" spans="6:6" ht="17.100000000000001" thickTop="1" thickBot="1">
      <c r="F226" s="32"/>
    </row>
    <row r="227" spans="6:6" ht="17.100000000000001" thickTop="1" thickBot="1">
      <c r="F227" s="32"/>
    </row>
    <row r="228" spans="6:6" ht="17.100000000000001" thickTop="1" thickBot="1">
      <c r="F228" s="32"/>
    </row>
    <row r="229" spans="6:6" ht="17.100000000000001" thickTop="1" thickBot="1">
      <c r="F229" s="32"/>
    </row>
    <row r="230" spans="6:6" ht="15.95" thickTop="1"/>
    <row r="241" spans="3:3">
      <c r="C241" s="1"/>
    </row>
  </sheetData>
  <autoFilter ref="A2:B150" xr:uid="{00000000-0009-0000-0000-000000000000}">
    <sortState xmlns:xlrd2="http://schemas.microsoft.com/office/spreadsheetml/2017/richdata2" ref="A3:C129">
      <sortCondition ref="B4"/>
    </sortState>
  </autoFilter>
  <sortState xmlns:xlrd2="http://schemas.microsoft.com/office/spreadsheetml/2017/richdata2" ref="A5:C128">
    <sortCondition ref="B4"/>
  </sortState>
  <mergeCells count="147">
    <mergeCell ref="C15:E15"/>
    <mergeCell ref="C10:E10"/>
    <mergeCell ref="C11:E11"/>
    <mergeCell ref="C12:E12"/>
    <mergeCell ref="C13:E13"/>
    <mergeCell ref="C14:E14"/>
    <mergeCell ref="C148:E148"/>
    <mergeCell ref="C149:E149"/>
    <mergeCell ref="C4:E4"/>
    <mergeCell ref="C5:E5"/>
    <mergeCell ref="C6:E6"/>
    <mergeCell ref="C7:E7"/>
    <mergeCell ref="C8:E8"/>
    <mergeCell ref="C23:E23"/>
    <mergeCell ref="C22:E22"/>
    <mergeCell ref="C21:E21"/>
    <mergeCell ref="C20:E20"/>
    <mergeCell ref="C19:E19"/>
    <mergeCell ref="C18:E18"/>
    <mergeCell ref="C17:E17"/>
    <mergeCell ref="C16:E16"/>
    <mergeCell ref="C9:E9"/>
    <mergeCell ref="C143:E143"/>
    <mergeCell ref="C144:E144"/>
    <mergeCell ref="C145:E145"/>
    <mergeCell ref="C146:E146"/>
    <mergeCell ref="C147:E147"/>
    <mergeCell ref="C138:E138"/>
    <mergeCell ref="C139:E139"/>
    <mergeCell ref="C140:E140"/>
    <mergeCell ref="C141:E141"/>
    <mergeCell ref="C142:E142"/>
    <mergeCell ref="C133:E133"/>
    <mergeCell ref="C134:E134"/>
    <mergeCell ref="C135:E135"/>
    <mergeCell ref="C136:E136"/>
    <mergeCell ref="C137:E137"/>
    <mergeCell ref="C127:E127"/>
    <mergeCell ref="C128:E128"/>
    <mergeCell ref="C130:E130"/>
    <mergeCell ref="C131:E131"/>
    <mergeCell ref="C132:E132"/>
    <mergeCell ref="C122:E122"/>
    <mergeCell ref="C123:E123"/>
    <mergeCell ref="C124:E124"/>
    <mergeCell ref="C125:E125"/>
    <mergeCell ref="C126:E126"/>
    <mergeCell ref="C129:E129"/>
    <mergeCell ref="C116:E116"/>
    <mergeCell ref="C117:E117"/>
    <mergeCell ref="C118:E118"/>
    <mergeCell ref="C120:E120"/>
    <mergeCell ref="C121:E121"/>
    <mergeCell ref="C110:E110"/>
    <mergeCell ref="C112:E112"/>
    <mergeCell ref="C113:E113"/>
    <mergeCell ref="C114:E114"/>
    <mergeCell ref="C115:E115"/>
    <mergeCell ref="C119:E119"/>
    <mergeCell ref="C95:E95"/>
    <mergeCell ref="C106:E106"/>
    <mergeCell ref="C105:E105"/>
    <mergeCell ref="C104:E104"/>
    <mergeCell ref="C103:E103"/>
    <mergeCell ref="C102:E102"/>
    <mergeCell ref="C101:E101"/>
    <mergeCell ref="C100:E100"/>
    <mergeCell ref="C99:E99"/>
    <mergeCell ref="C98:E98"/>
    <mergeCell ref="C97:E97"/>
    <mergeCell ref="C96:E96"/>
    <mergeCell ref="C92:E92"/>
    <mergeCell ref="C93:E93"/>
    <mergeCell ref="C94:E94"/>
    <mergeCell ref="C69:E69"/>
    <mergeCell ref="C68:E68"/>
    <mergeCell ref="C67:E67"/>
    <mergeCell ref="C66:E66"/>
    <mergeCell ref="C84:E84"/>
    <mergeCell ref="C83:E83"/>
    <mergeCell ref="C82:E82"/>
    <mergeCell ref="C81:E81"/>
    <mergeCell ref="C80:E80"/>
    <mergeCell ref="C90:E90"/>
    <mergeCell ref="C89:E89"/>
    <mergeCell ref="C88:E88"/>
    <mergeCell ref="C87:E87"/>
    <mergeCell ref="C70:E70"/>
    <mergeCell ref="C72:E72"/>
    <mergeCell ref="C71:E7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4:E64"/>
    <mergeCell ref="C65:E65"/>
    <mergeCell ref="C111:E111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61:E61"/>
    <mergeCell ref="C62:E62"/>
    <mergeCell ref="C63:E63"/>
    <mergeCell ref="C79:E79"/>
    <mergeCell ref="C46:E46"/>
    <mergeCell ref="C47:E47"/>
    <mergeCell ref="C78:E78"/>
    <mergeCell ref="C77:E77"/>
    <mergeCell ref="C76:E76"/>
    <mergeCell ref="C75:E75"/>
    <mergeCell ref="C74:E74"/>
    <mergeCell ref="C73:E73"/>
    <mergeCell ref="C3:E3"/>
    <mergeCell ref="C25:E25"/>
    <mergeCell ref="C91:E91"/>
    <mergeCell ref="C108:E108"/>
    <mergeCell ref="C109:E109"/>
    <mergeCell ref="C107:E107"/>
    <mergeCell ref="C24:E24"/>
    <mergeCell ref="C26:E26"/>
    <mergeCell ref="C27:E27"/>
    <mergeCell ref="C28:E28"/>
    <mergeCell ref="C29:E29"/>
    <mergeCell ref="C30:E30"/>
    <mergeCell ref="C45:E45"/>
    <mergeCell ref="C86:E86"/>
    <mergeCell ref="C85:E85"/>
    <mergeCell ref="C31:E31"/>
    <mergeCell ref="C32:E32"/>
    <mergeCell ref="C33:E33"/>
    <mergeCell ref="C34:E34"/>
    <mergeCell ref="C35:E35"/>
    <mergeCell ref="C48:E48"/>
    <mergeCell ref="C49:E49"/>
    <mergeCell ref="C50:E50"/>
    <mergeCell ref="C51:E51"/>
  </mergeCells>
  <phoneticPr fontId="0" type="noConversion"/>
  <hyperlinks>
    <hyperlink ref="B108" r:id="rId1" xr:uid="{A2E2EE81-9630-824E-89A0-8D5EC4FCDDD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7D0AC-ADAD-B342-AE0F-C419ACB2BB2D}">
  <dimension ref="A1:AD166"/>
  <sheetViews>
    <sheetView tabSelected="1" zoomScale="112" workbookViewId="0">
      <selection activeCell="I1" sqref="I1:AB1048576"/>
    </sheetView>
  </sheetViews>
  <sheetFormatPr defaultColWidth="11.42578125" defaultRowHeight="15"/>
  <cols>
    <col min="1" max="1" width="10" customWidth="1"/>
    <col min="2" max="2" width="0.28515625" customWidth="1"/>
    <col min="3" max="3" width="42.42578125" customWidth="1"/>
    <col min="4" max="7" width="8.42578125" customWidth="1"/>
    <col min="8" max="8" width="9.42578125" customWidth="1"/>
    <col min="9" max="28" width="6.85546875" customWidth="1"/>
  </cols>
  <sheetData>
    <row r="1" spans="1:30" ht="27" customHeight="1" thickBot="1">
      <c r="A1" s="37"/>
      <c r="B1" s="37"/>
      <c r="C1" s="50"/>
      <c r="D1" s="50"/>
      <c r="E1" s="50"/>
      <c r="F1" s="104" t="s">
        <v>158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0" ht="33.950000000000003" customHeight="1" thickTop="1" thickBot="1">
      <c r="A2" s="50"/>
      <c r="B2" s="50"/>
      <c r="C2" s="50"/>
      <c r="D2" s="116" t="s">
        <v>159</v>
      </c>
      <c r="E2" s="117"/>
      <c r="F2" s="117"/>
      <c r="G2" s="118"/>
      <c r="H2" s="105" t="s">
        <v>160</v>
      </c>
      <c r="I2" s="108" t="s">
        <v>161</v>
      </c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0"/>
      <c r="AC2" s="105" t="s">
        <v>160</v>
      </c>
      <c r="AD2" s="105" t="s">
        <v>162</v>
      </c>
    </row>
    <row r="3" spans="1:30" ht="18" customHeight="1" thickTop="1" thickBot="1">
      <c r="A3" s="50"/>
      <c r="B3" s="50"/>
      <c r="C3" s="40"/>
      <c r="D3" s="112" t="s">
        <v>163</v>
      </c>
      <c r="E3" s="113"/>
      <c r="F3" s="112" t="s">
        <v>163</v>
      </c>
      <c r="G3" s="113"/>
      <c r="H3" s="106"/>
      <c r="I3" s="119" t="s">
        <v>164</v>
      </c>
      <c r="J3" s="120"/>
      <c r="K3" s="120"/>
      <c r="L3" s="120"/>
      <c r="M3" s="120"/>
      <c r="N3" s="121"/>
      <c r="O3" s="119" t="s">
        <v>165</v>
      </c>
      <c r="P3" s="120"/>
      <c r="Q3" s="120"/>
      <c r="R3" s="120"/>
      <c r="S3" s="120"/>
      <c r="T3" s="120"/>
      <c r="U3" s="120"/>
      <c r="V3" s="121"/>
      <c r="W3" s="120" t="s">
        <v>166</v>
      </c>
      <c r="X3" s="120"/>
      <c r="Y3" s="120"/>
      <c r="Z3" s="120"/>
      <c r="AA3" s="120"/>
      <c r="AB3" s="121"/>
      <c r="AC3" s="111"/>
      <c r="AD3" s="106"/>
    </row>
    <row r="4" spans="1:30" ht="17.100000000000001" thickTop="1" thickBot="1">
      <c r="A4" s="16"/>
      <c r="B4" s="16"/>
      <c r="C4" s="15" t="s">
        <v>167</v>
      </c>
      <c r="D4" s="114">
        <v>44266</v>
      </c>
      <c r="E4" s="115"/>
      <c r="F4" s="114">
        <v>44280</v>
      </c>
      <c r="G4" s="115"/>
      <c r="H4" s="106"/>
      <c r="I4" s="114">
        <v>44294</v>
      </c>
      <c r="J4" s="115"/>
      <c r="K4" s="114">
        <v>44300</v>
      </c>
      <c r="L4" s="115"/>
      <c r="M4" s="114">
        <v>44315</v>
      </c>
      <c r="N4" s="115"/>
      <c r="O4" s="114">
        <v>44322</v>
      </c>
      <c r="P4" s="115"/>
      <c r="Q4" s="114">
        <v>44329</v>
      </c>
      <c r="R4" s="115"/>
      <c r="S4" s="114">
        <v>44336</v>
      </c>
      <c r="T4" s="115"/>
      <c r="U4" s="114">
        <v>44343</v>
      </c>
      <c r="V4" s="115"/>
      <c r="W4" s="114">
        <v>44350</v>
      </c>
      <c r="X4" s="115"/>
      <c r="Y4" s="114">
        <v>44357</v>
      </c>
      <c r="Z4" s="115"/>
      <c r="AA4" s="114">
        <v>44371</v>
      </c>
      <c r="AB4" s="115"/>
      <c r="AC4" s="106"/>
      <c r="AD4" s="106"/>
    </row>
    <row r="5" spans="1:30" ht="18" thickTop="1" thickBot="1">
      <c r="A5" s="16"/>
      <c r="B5" s="16"/>
      <c r="C5" s="38" t="s">
        <v>168</v>
      </c>
      <c r="D5" s="48" t="s">
        <v>169</v>
      </c>
      <c r="E5" s="48" t="s">
        <v>170</v>
      </c>
      <c r="F5" s="48" t="s">
        <v>169</v>
      </c>
      <c r="G5" s="48" t="s">
        <v>170</v>
      </c>
      <c r="H5" s="107"/>
      <c r="I5" s="48" t="s">
        <v>169</v>
      </c>
      <c r="J5" s="48" t="s">
        <v>170</v>
      </c>
      <c r="K5" s="48" t="s">
        <v>169</v>
      </c>
      <c r="L5" s="48" t="s">
        <v>170</v>
      </c>
      <c r="M5" s="48" t="s">
        <v>169</v>
      </c>
      <c r="N5" s="48" t="s">
        <v>170</v>
      </c>
      <c r="O5" s="48" t="s">
        <v>169</v>
      </c>
      <c r="P5" s="48" t="s">
        <v>170</v>
      </c>
      <c r="Q5" s="48" t="s">
        <v>169</v>
      </c>
      <c r="R5" s="48" t="s">
        <v>170</v>
      </c>
      <c r="S5" s="48" t="s">
        <v>169</v>
      </c>
      <c r="T5" s="48" t="s">
        <v>170</v>
      </c>
      <c r="U5" s="48" t="s">
        <v>169</v>
      </c>
      <c r="V5" s="48" t="s">
        <v>170</v>
      </c>
      <c r="W5" s="48" t="s">
        <v>169</v>
      </c>
      <c r="X5" s="48" t="s">
        <v>170</v>
      </c>
      <c r="Y5" s="48" t="s">
        <v>169</v>
      </c>
      <c r="Z5" s="48" t="s">
        <v>170</v>
      </c>
      <c r="AA5" s="48" t="s">
        <v>169</v>
      </c>
      <c r="AB5" s="48" t="s">
        <v>170</v>
      </c>
      <c r="AC5" s="107"/>
      <c r="AD5" s="107"/>
    </row>
    <row r="6" spans="1:30" ht="17.100000000000001" thickTop="1" thickBot="1">
      <c r="A6" s="17">
        <v>1</v>
      </c>
      <c r="B6" s="3" t="s">
        <v>171</v>
      </c>
      <c r="C6" s="24" t="str">
        <f>'S.O.'!B3</f>
        <v>Comisión para la Reconstrucción de la Ciudad de México.</v>
      </c>
      <c r="D6" s="12"/>
      <c r="E6" s="12"/>
      <c r="F6" s="11"/>
      <c r="G6" s="11"/>
      <c r="H6" s="18">
        <f>SUM(D6:E6)</f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2"/>
      <c r="AB6" s="12"/>
      <c r="AC6" s="18">
        <f t="shared" ref="AC6:AC69" si="0">SUM(I6:AB6)</f>
        <v>0</v>
      </c>
      <c r="AD6" s="18">
        <f>SUM(,AC6,H6)</f>
        <v>0</v>
      </c>
    </row>
    <row r="7" spans="1:30" ht="17.100000000000001" thickTop="1" thickBot="1">
      <c r="A7" s="17">
        <v>2</v>
      </c>
      <c r="B7" s="3" t="s">
        <v>171</v>
      </c>
      <c r="C7" s="24" t="str">
        <f>'S.O.'!B4</f>
        <v xml:space="preserve">Consejería Jurídica y de Servicios Legales </v>
      </c>
      <c r="D7" s="12">
        <v>1</v>
      </c>
      <c r="E7" s="12">
        <v>2</v>
      </c>
      <c r="F7" s="11">
        <v>6</v>
      </c>
      <c r="G7" s="11">
        <v>3</v>
      </c>
      <c r="H7" s="18">
        <f>SUM(D7:G7)</f>
        <v>12</v>
      </c>
      <c r="I7" s="11">
        <v>3</v>
      </c>
      <c r="J7" s="11">
        <v>2</v>
      </c>
      <c r="K7" s="11"/>
      <c r="L7" s="11"/>
      <c r="M7" s="11">
        <v>1</v>
      </c>
      <c r="N7" s="11">
        <v>1</v>
      </c>
      <c r="O7" s="11">
        <v>3</v>
      </c>
      <c r="P7" s="11">
        <v>1</v>
      </c>
      <c r="Q7" s="11">
        <v>1</v>
      </c>
      <c r="R7" s="11"/>
      <c r="S7" s="11">
        <v>13</v>
      </c>
      <c r="T7" s="11">
        <v>6</v>
      </c>
      <c r="U7" s="11">
        <v>1</v>
      </c>
      <c r="V7" s="11">
        <v>1</v>
      </c>
      <c r="W7" s="11">
        <v>13</v>
      </c>
      <c r="X7" s="11">
        <v>6</v>
      </c>
      <c r="Y7" s="11"/>
      <c r="Z7" s="11">
        <v>1</v>
      </c>
      <c r="AA7" s="12">
        <v>1</v>
      </c>
      <c r="AB7" s="12"/>
      <c r="AC7" s="19">
        <f t="shared" si="0"/>
        <v>54</v>
      </c>
      <c r="AD7" s="18">
        <f>SUM(,AC7,H7)</f>
        <v>66</v>
      </c>
    </row>
    <row r="8" spans="1:30" ht="17.100000000000001" thickTop="1" thickBot="1">
      <c r="A8" s="17">
        <v>3</v>
      </c>
      <c r="B8" s="3" t="s">
        <v>172</v>
      </c>
      <c r="C8" s="24" t="str">
        <f>'S.O.'!B5</f>
        <v xml:space="preserve">Jefatura de Gobierno de la Ciudad de México </v>
      </c>
      <c r="D8" s="12"/>
      <c r="E8" s="12"/>
      <c r="F8" s="11"/>
      <c r="G8" s="11"/>
      <c r="H8" s="18">
        <f t="shared" ref="H8:H19" si="1">SUM(D8:E8)</f>
        <v>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2"/>
      <c r="AB8" s="12"/>
      <c r="AC8" s="18">
        <f t="shared" si="0"/>
        <v>0</v>
      </c>
      <c r="AD8" s="18">
        <f t="shared" ref="AD8:AD71" si="2">SUM(,AC8,H8)</f>
        <v>0</v>
      </c>
    </row>
    <row r="9" spans="1:30" ht="17.100000000000001" thickTop="1" thickBot="1">
      <c r="A9" s="17">
        <v>4</v>
      </c>
      <c r="B9" s="3" t="s">
        <v>172</v>
      </c>
      <c r="C9" s="24" t="str">
        <f>'S.O.'!B6</f>
        <v>Secretaría de Administración y Finanzas</v>
      </c>
      <c r="D9" s="12">
        <v>1</v>
      </c>
      <c r="E9" s="12"/>
      <c r="F9" s="11"/>
      <c r="G9" s="11"/>
      <c r="H9" s="18">
        <f t="shared" si="1"/>
        <v>1</v>
      </c>
      <c r="I9" s="11"/>
      <c r="J9" s="11">
        <v>1</v>
      </c>
      <c r="K9" s="11"/>
      <c r="L9" s="11"/>
      <c r="M9" s="11"/>
      <c r="N9" s="11"/>
      <c r="O9" s="11">
        <v>1</v>
      </c>
      <c r="P9" s="11">
        <v>1</v>
      </c>
      <c r="Q9" s="11"/>
      <c r="R9" s="11">
        <v>1</v>
      </c>
      <c r="S9" s="11">
        <v>1</v>
      </c>
      <c r="T9" s="11"/>
      <c r="U9" s="11"/>
      <c r="V9" s="11"/>
      <c r="W9" s="11"/>
      <c r="X9" s="11"/>
      <c r="Y9" s="11">
        <v>1</v>
      </c>
      <c r="Z9" s="11"/>
      <c r="AA9" s="12"/>
      <c r="AB9" s="12"/>
      <c r="AC9" s="19">
        <f t="shared" si="0"/>
        <v>6</v>
      </c>
      <c r="AD9" s="18">
        <f t="shared" si="2"/>
        <v>7</v>
      </c>
    </row>
    <row r="10" spans="1:30" ht="17.100000000000001" thickTop="1" thickBot="1">
      <c r="A10" s="17">
        <v>5</v>
      </c>
      <c r="B10" s="3" t="s">
        <v>171</v>
      </c>
      <c r="C10" s="24" t="str">
        <f>'S.O.'!B7</f>
        <v xml:space="preserve">Secretaría de Cultura </v>
      </c>
      <c r="D10" s="12"/>
      <c r="E10" s="12"/>
      <c r="F10" s="11"/>
      <c r="G10" s="11"/>
      <c r="H10" s="18">
        <f t="shared" si="1"/>
        <v>0</v>
      </c>
      <c r="I10" s="11"/>
      <c r="J10" s="11"/>
      <c r="K10" s="11"/>
      <c r="L10" s="11"/>
      <c r="M10" s="11"/>
      <c r="N10" s="11"/>
      <c r="O10" s="11">
        <v>1</v>
      </c>
      <c r="P10" s="11"/>
      <c r="Q10" s="11"/>
      <c r="R10" s="11"/>
      <c r="S10" s="11"/>
      <c r="T10" s="11"/>
      <c r="U10" s="11">
        <v>1</v>
      </c>
      <c r="V10" s="11"/>
      <c r="W10" s="11"/>
      <c r="X10" s="11"/>
      <c r="Y10" s="11"/>
      <c r="Z10" s="11">
        <v>1</v>
      </c>
      <c r="AA10" s="12"/>
      <c r="AB10" s="12"/>
      <c r="AC10" s="19">
        <f t="shared" si="0"/>
        <v>3</v>
      </c>
      <c r="AD10" s="18">
        <f t="shared" si="2"/>
        <v>3</v>
      </c>
    </row>
    <row r="11" spans="1:30" ht="17.100000000000001" thickTop="1" thickBot="1">
      <c r="A11" s="17">
        <v>6</v>
      </c>
      <c r="B11" s="3" t="s">
        <v>171</v>
      </c>
      <c r="C11" s="24" t="str">
        <f>'S.O.'!B8</f>
        <v>Secretaría de Desarrollo Económico</v>
      </c>
      <c r="D11" s="12"/>
      <c r="E11" s="12"/>
      <c r="F11" s="11"/>
      <c r="G11" s="11"/>
      <c r="H11" s="18">
        <f t="shared" si="1"/>
        <v>0</v>
      </c>
      <c r="I11" s="11"/>
      <c r="J11" s="11"/>
      <c r="K11" s="11"/>
      <c r="L11" s="11"/>
      <c r="M11" s="11"/>
      <c r="N11" s="11"/>
      <c r="O11" s="11"/>
      <c r="P11" s="11">
        <v>1</v>
      </c>
      <c r="Q11" s="11">
        <v>3</v>
      </c>
      <c r="R11" s="11"/>
      <c r="S11" s="11">
        <v>1</v>
      </c>
      <c r="T11" s="11"/>
      <c r="U11" s="11">
        <v>2</v>
      </c>
      <c r="V11" s="11"/>
      <c r="W11" s="11"/>
      <c r="X11" s="11"/>
      <c r="Y11" s="11"/>
      <c r="Z11" s="11">
        <v>1</v>
      </c>
      <c r="AA11" s="12"/>
      <c r="AB11" s="12"/>
      <c r="AC11" s="19">
        <f t="shared" si="0"/>
        <v>8</v>
      </c>
      <c r="AD11" s="18">
        <f t="shared" si="2"/>
        <v>8</v>
      </c>
    </row>
    <row r="12" spans="1:30" ht="17.100000000000001" thickTop="1" thickBot="1">
      <c r="A12" s="17">
        <v>7</v>
      </c>
      <c r="B12" s="3" t="s">
        <v>171</v>
      </c>
      <c r="C12" s="24" t="str">
        <f>'S.O.'!B9</f>
        <v>Secretaría de Desarrollo Urbano y Vivienda</v>
      </c>
      <c r="D12" s="12"/>
      <c r="E12" s="12"/>
      <c r="F12" s="11"/>
      <c r="G12" s="11"/>
      <c r="H12" s="18">
        <f t="shared" si="1"/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>
        <v>1</v>
      </c>
      <c r="V12" s="11"/>
      <c r="W12" s="11">
        <v>1</v>
      </c>
      <c r="X12" s="11">
        <v>2</v>
      </c>
      <c r="Y12" s="11">
        <v>1</v>
      </c>
      <c r="Z12" s="11">
        <v>4</v>
      </c>
      <c r="AA12" s="12">
        <v>1</v>
      </c>
      <c r="AB12" s="12">
        <v>3</v>
      </c>
      <c r="AC12" s="19">
        <f t="shared" si="0"/>
        <v>13</v>
      </c>
      <c r="AD12" s="18">
        <f t="shared" si="2"/>
        <v>13</v>
      </c>
    </row>
    <row r="13" spans="1:30" ht="17.100000000000001" thickTop="1" thickBot="1">
      <c r="A13" s="17">
        <v>8</v>
      </c>
      <c r="B13" s="3" t="s">
        <v>171</v>
      </c>
      <c r="C13" s="24" t="str">
        <f>'S.O.'!B10</f>
        <v>Secretaría de Educación, Ciencia, Tecnología e Innovación</v>
      </c>
      <c r="D13" s="12"/>
      <c r="E13" s="12"/>
      <c r="F13" s="11"/>
      <c r="G13" s="11"/>
      <c r="H13" s="18">
        <f t="shared" si="1"/>
        <v>0</v>
      </c>
      <c r="I13" s="11"/>
      <c r="J13" s="11"/>
      <c r="K13" s="11"/>
      <c r="L13" s="11"/>
      <c r="M13" s="11"/>
      <c r="N13" s="11"/>
      <c r="O13" s="11"/>
      <c r="P13" s="11">
        <v>1</v>
      </c>
      <c r="Q13" s="11">
        <v>2</v>
      </c>
      <c r="R13" s="11"/>
      <c r="S13" s="11"/>
      <c r="T13" s="11">
        <v>1</v>
      </c>
      <c r="U13" s="11"/>
      <c r="V13" s="11"/>
      <c r="W13" s="11"/>
      <c r="X13" s="11"/>
      <c r="Y13" s="11">
        <v>2</v>
      </c>
      <c r="Z13" s="11"/>
      <c r="AA13" s="12">
        <v>1</v>
      </c>
      <c r="AB13" s="12"/>
      <c r="AC13" s="19">
        <f t="shared" si="0"/>
        <v>7</v>
      </c>
      <c r="AD13" s="18">
        <f t="shared" si="2"/>
        <v>7</v>
      </c>
    </row>
    <row r="14" spans="1:30" ht="17.100000000000001" thickTop="1" thickBot="1">
      <c r="A14" s="17">
        <v>9</v>
      </c>
      <c r="B14" s="3" t="s">
        <v>171</v>
      </c>
      <c r="C14" s="24" t="str">
        <f>'S.O.'!B11</f>
        <v>Secretaría de Gestión Integral de Riesgos y Protección Civil</v>
      </c>
      <c r="D14" s="12"/>
      <c r="E14" s="12"/>
      <c r="F14" s="11"/>
      <c r="G14" s="11"/>
      <c r="H14" s="18">
        <f t="shared" si="1"/>
        <v>0</v>
      </c>
      <c r="I14" s="11"/>
      <c r="J14" s="11"/>
      <c r="K14" s="11"/>
      <c r="L14" s="11"/>
      <c r="M14" s="11"/>
      <c r="N14" s="11">
        <v>1</v>
      </c>
      <c r="O14" s="11">
        <v>1</v>
      </c>
      <c r="P14" s="11"/>
      <c r="Q14" s="11"/>
      <c r="R14" s="11"/>
      <c r="S14" s="11"/>
      <c r="T14" s="11"/>
      <c r="U14" s="11"/>
      <c r="V14" s="11"/>
      <c r="W14" s="11"/>
      <c r="X14" s="11"/>
      <c r="Y14" s="11">
        <v>33</v>
      </c>
      <c r="Z14" s="11">
        <v>7</v>
      </c>
      <c r="AA14" s="12"/>
      <c r="AB14" s="12"/>
      <c r="AC14" s="19">
        <f t="shared" si="0"/>
        <v>42</v>
      </c>
      <c r="AD14" s="18">
        <f t="shared" si="2"/>
        <v>42</v>
      </c>
    </row>
    <row r="15" spans="1:30" ht="17.100000000000001" thickTop="1" thickBot="1">
      <c r="A15" s="17">
        <v>10</v>
      </c>
      <c r="B15" s="3" t="s">
        <v>171</v>
      </c>
      <c r="C15" s="24" t="str">
        <f>'S.O.'!B12</f>
        <v>Secretaría de Gobierno</v>
      </c>
      <c r="D15" s="12"/>
      <c r="E15" s="12"/>
      <c r="F15" s="11"/>
      <c r="G15" s="11"/>
      <c r="H15" s="18">
        <f t="shared" si="1"/>
        <v>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2"/>
      <c r="AB15" s="12"/>
      <c r="AC15" s="18">
        <f t="shared" si="0"/>
        <v>0</v>
      </c>
      <c r="AD15" s="18">
        <f t="shared" si="2"/>
        <v>0</v>
      </c>
    </row>
    <row r="16" spans="1:30" ht="17.100000000000001" thickTop="1" thickBot="1">
      <c r="A16" s="17">
        <v>11</v>
      </c>
      <c r="B16" s="3" t="s">
        <v>171</v>
      </c>
      <c r="C16" s="24" t="str">
        <f>'S.O.'!B13</f>
        <v>Secretaría de Inclusión y Bienestar Social</v>
      </c>
      <c r="D16" s="12"/>
      <c r="E16" s="12"/>
      <c r="F16" s="11"/>
      <c r="G16" s="11"/>
      <c r="H16" s="18">
        <f t="shared" si="1"/>
        <v>0</v>
      </c>
      <c r="I16" s="11"/>
      <c r="J16" s="11"/>
      <c r="K16" s="11"/>
      <c r="L16" s="11"/>
      <c r="M16" s="11">
        <v>1</v>
      </c>
      <c r="N16" s="11"/>
      <c r="O16" s="11">
        <v>2</v>
      </c>
      <c r="P16" s="11"/>
      <c r="Q16" s="11"/>
      <c r="R16" s="11"/>
      <c r="S16" s="11"/>
      <c r="T16" s="11"/>
      <c r="U16" s="11">
        <v>4</v>
      </c>
      <c r="V16" s="11"/>
      <c r="W16" s="11"/>
      <c r="X16" s="11"/>
      <c r="Y16" s="11"/>
      <c r="Z16" s="11"/>
      <c r="AA16" s="12"/>
      <c r="AB16" s="12"/>
      <c r="AC16" s="19">
        <f t="shared" si="0"/>
        <v>7</v>
      </c>
      <c r="AD16" s="18">
        <f t="shared" si="2"/>
        <v>7</v>
      </c>
    </row>
    <row r="17" spans="1:30" ht="17.100000000000001" thickTop="1" thickBot="1">
      <c r="A17" s="17">
        <v>12</v>
      </c>
      <c r="B17" s="3" t="s">
        <v>173</v>
      </c>
      <c r="C17" s="24" t="str">
        <f>'S.O.'!B14</f>
        <v xml:space="preserve">Secretaría de la Contraloría General </v>
      </c>
      <c r="D17" s="12">
        <v>2</v>
      </c>
      <c r="E17" s="12"/>
      <c r="F17" s="11"/>
      <c r="G17" s="11"/>
      <c r="H17" s="18">
        <f t="shared" si="1"/>
        <v>2</v>
      </c>
      <c r="I17" s="11"/>
      <c r="J17" s="11"/>
      <c r="K17" s="11"/>
      <c r="L17" s="11"/>
      <c r="M17" s="11"/>
      <c r="N17" s="11">
        <v>1</v>
      </c>
      <c r="O17" s="11">
        <v>1</v>
      </c>
      <c r="P17" s="11"/>
      <c r="Q17" s="11"/>
      <c r="R17" s="11"/>
      <c r="S17" s="11"/>
      <c r="T17" s="11">
        <v>1</v>
      </c>
      <c r="U17" s="11">
        <v>2</v>
      </c>
      <c r="V17" s="11">
        <v>2</v>
      </c>
      <c r="W17" s="11"/>
      <c r="X17" s="11"/>
      <c r="Y17" s="11"/>
      <c r="Z17" s="11">
        <v>1</v>
      </c>
      <c r="AA17" s="12"/>
      <c r="AB17" s="12"/>
      <c r="AC17" s="19">
        <f t="shared" si="0"/>
        <v>8</v>
      </c>
      <c r="AD17" s="18">
        <f t="shared" si="2"/>
        <v>10</v>
      </c>
    </row>
    <row r="18" spans="1:30" ht="17.100000000000001" thickTop="1" thickBot="1">
      <c r="A18" s="17">
        <v>13</v>
      </c>
      <c r="B18" s="3" t="s">
        <v>171</v>
      </c>
      <c r="C18" s="24" t="str">
        <f>'S.O.'!B15</f>
        <v>Secretaría de Mujeres</v>
      </c>
      <c r="D18" s="12">
        <v>1</v>
      </c>
      <c r="E18" s="12">
        <v>2</v>
      </c>
      <c r="F18" s="11"/>
      <c r="G18" s="11"/>
      <c r="H18" s="18">
        <f t="shared" si="1"/>
        <v>3</v>
      </c>
      <c r="I18" s="11">
        <v>14</v>
      </c>
      <c r="J18" s="11">
        <v>3</v>
      </c>
      <c r="K18" s="11">
        <v>27</v>
      </c>
      <c r="L18" s="11">
        <v>4</v>
      </c>
      <c r="M18" s="11"/>
      <c r="N18" s="11"/>
      <c r="O18" s="11">
        <v>1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2"/>
      <c r="AB18" s="12"/>
      <c r="AC18" s="19">
        <f t="shared" si="0"/>
        <v>49</v>
      </c>
      <c r="AD18" s="18">
        <f t="shared" si="2"/>
        <v>52</v>
      </c>
    </row>
    <row r="19" spans="1:30" ht="17.100000000000001" thickTop="1" thickBot="1">
      <c r="A19" s="17">
        <v>14</v>
      </c>
      <c r="B19" s="3" t="s">
        <v>174</v>
      </c>
      <c r="C19" s="24" t="str">
        <f>'S.O.'!B16</f>
        <v xml:space="preserve">Secretaría de Movilidad </v>
      </c>
      <c r="D19" s="12">
        <v>4</v>
      </c>
      <c r="E19" s="12">
        <v>1</v>
      </c>
      <c r="F19" s="11"/>
      <c r="G19" s="11"/>
      <c r="H19" s="18">
        <f t="shared" si="1"/>
        <v>5</v>
      </c>
      <c r="I19" s="11"/>
      <c r="J19" s="11"/>
      <c r="K19" s="11"/>
      <c r="L19" s="11"/>
      <c r="M19" s="11"/>
      <c r="N19" s="11"/>
      <c r="O19" s="11">
        <v>1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2"/>
      <c r="AB19" s="12"/>
      <c r="AC19" s="19">
        <f t="shared" si="0"/>
        <v>1</v>
      </c>
      <c r="AD19" s="18">
        <f t="shared" si="2"/>
        <v>6</v>
      </c>
    </row>
    <row r="20" spans="1:30" ht="17.100000000000001" thickTop="1" thickBot="1">
      <c r="A20" s="17">
        <v>15</v>
      </c>
      <c r="B20" s="3" t="s">
        <v>171</v>
      </c>
      <c r="C20" s="24" t="str">
        <f>'S.O.'!B17</f>
        <v>Secretaría de Obras y Servicios</v>
      </c>
      <c r="D20" s="12">
        <v>1</v>
      </c>
      <c r="E20" s="12">
        <v>1</v>
      </c>
      <c r="F20" s="11">
        <v>10</v>
      </c>
      <c r="G20" s="11">
        <v>4</v>
      </c>
      <c r="H20" s="18">
        <f>SUM(D20:G20)</f>
        <v>16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2"/>
      <c r="AB20" s="12"/>
      <c r="AC20" s="18">
        <f t="shared" si="0"/>
        <v>0</v>
      </c>
      <c r="AD20" s="18">
        <f t="shared" si="2"/>
        <v>16</v>
      </c>
    </row>
    <row r="21" spans="1:30" ht="32.1" thickTop="1" thickBot="1">
      <c r="A21" s="17">
        <v>16</v>
      </c>
      <c r="B21" s="3" t="s">
        <v>175</v>
      </c>
      <c r="C21" s="24" t="str">
        <f>'S.O.'!B18</f>
        <v>Secretaría de Pueblos y Barrios Originarios y Comunidades Indígenas Residentes</v>
      </c>
      <c r="D21" s="12"/>
      <c r="E21" s="12"/>
      <c r="F21" s="11"/>
      <c r="G21" s="11"/>
      <c r="H21" s="18">
        <f t="shared" ref="H21:H38" si="3">SUM(D21:E21)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>
        <v>1</v>
      </c>
      <c r="S21" s="11">
        <v>1</v>
      </c>
      <c r="T21" s="11"/>
      <c r="U21" s="11"/>
      <c r="V21" s="11"/>
      <c r="W21" s="11">
        <v>1</v>
      </c>
      <c r="X21" s="11"/>
      <c r="Y21" s="11"/>
      <c r="Z21" s="11"/>
      <c r="AA21" s="12"/>
      <c r="AB21" s="12"/>
      <c r="AC21" s="19">
        <f t="shared" si="0"/>
        <v>3</v>
      </c>
      <c r="AD21" s="18">
        <f t="shared" si="2"/>
        <v>3</v>
      </c>
    </row>
    <row r="22" spans="1:30" ht="17.100000000000001" thickTop="1" thickBot="1">
      <c r="A22" s="17">
        <v>17</v>
      </c>
      <c r="B22" s="3" t="s">
        <v>171</v>
      </c>
      <c r="C22" s="24" t="str">
        <f>'S.O.'!B19</f>
        <v xml:space="preserve">Secretaría de Salud </v>
      </c>
      <c r="D22" s="12"/>
      <c r="E22" s="12"/>
      <c r="F22" s="11"/>
      <c r="G22" s="11"/>
      <c r="H22" s="18">
        <f t="shared" si="3"/>
        <v>0</v>
      </c>
      <c r="I22" s="11">
        <v>6</v>
      </c>
      <c r="J22" s="11">
        <v>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1</v>
      </c>
      <c r="X22" s="11"/>
      <c r="Y22" s="11">
        <v>2</v>
      </c>
      <c r="Z22" s="11">
        <v>1</v>
      </c>
      <c r="AA22" s="12">
        <v>1</v>
      </c>
      <c r="AB22" s="12">
        <v>1</v>
      </c>
      <c r="AC22" s="19">
        <f t="shared" si="0"/>
        <v>16</v>
      </c>
      <c r="AD22" s="18">
        <f t="shared" si="2"/>
        <v>16</v>
      </c>
    </row>
    <row r="23" spans="1:30" ht="17.100000000000001" thickTop="1" thickBot="1">
      <c r="A23" s="17">
        <v>18</v>
      </c>
      <c r="B23" s="3" t="s">
        <v>171</v>
      </c>
      <c r="C23" s="24" t="str">
        <f>'S.O.'!B20</f>
        <v>Secretaría de Seguridad Ciudadana</v>
      </c>
      <c r="D23" s="12"/>
      <c r="E23" s="12"/>
      <c r="F23" s="11"/>
      <c r="G23" s="11"/>
      <c r="H23" s="18">
        <f t="shared" si="3"/>
        <v>0</v>
      </c>
      <c r="I23" s="11"/>
      <c r="J23" s="11">
        <v>1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2"/>
      <c r="AB23" s="12"/>
      <c r="AC23" s="19">
        <f t="shared" si="0"/>
        <v>1</v>
      </c>
      <c r="AD23" s="18">
        <f t="shared" si="2"/>
        <v>1</v>
      </c>
    </row>
    <row r="24" spans="1:30" ht="17.100000000000001" thickTop="1" thickBot="1">
      <c r="A24" s="17">
        <v>19</v>
      </c>
      <c r="B24" s="3" t="s">
        <v>174</v>
      </c>
      <c r="C24" s="24" t="str">
        <f>'S.O.'!B21</f>
        <v>Secretaría de Trabajo y Fomento al Empleo</v>
      </c>
      <c r="D24" s="12"/>
      <c r="E24" s="12"/>
      <c r="F24" s="11"/>
      <c r="G24" s="11"/>
      <c r="H24" s="18">
        <f t="shared" si="3"/>
        <v>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2"/>
      <c r="AB24" s="12"/>
      <c r="AC24" s="18">
        <f t="shared" si="0"/>
        <v>0</v>
      </c>
      <c r="AD24" s="18">
        <f t="shared" si="2"/>
        <v>0</v>
      </c>
    </row>
    <row r="25" spans="1:30" ht="17.100000000000001" thickTop="1" thickBot="1">
      <c r="A25" s="17">
        <v>20</v>
      </c>
      <c r="B25" s="3" t="s">
        <v>171</v>
      </c>
      <c r="C25" s="24" t="str">
        <f>'S.O.'!B22</f>
        <v>Secretaría de Turismo de la Ciudad de México</v>
      </c>
      <c r="D25" s="12"/>
      <c r="E25" s="12"/>
      <c r="F25" s="11"/>
      <c r="G25" s="11"/>
      <c r="H25" s="18">
        <f t="shared" si="3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2"/>
      <c r="AB25" s="12"/>
      <c r="AC25" s="18">
        <f t="shared" si="0"/>
        <v>0</v>
      </c>
      <c r="AD25" s="18">
        <f t="shared" si="2"/>
        <v>0</v>
      </c>
    </row>
    <row r="26" spans="1:30" ht="17.100000000000001" thickTop="1" thickBot="1">
      <c r="A26" s="17">
        <v>21</v>
      </c>
      <c r="B26" s="3" t="s">
        <v>171</v>
      </c>
      <c r="C26" s="24" t="str">
        <f>'S.O.'!B23</f>
        <v xml:space="preserve">Secretaría del Medio Ambiente </v>
      </c>
      <c r="D26" s="12"/>
      <c r="E26" s="12"/>
      <c r="F26" s="11"/>
      <c r="G26" s="11"/>
      <c r="H26" s="18">
        <f t="shared" si="3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>
        <v>1</v>
      </c>
      <c r="Z26" s="11"/>
      <c r="AA26" s="12"/>
      <c r="AB26" s="12"/>
      <c r="AC26" s="19">
        <f t="shared" si="0"/>
        <v>1</v>
      </c>
      <c r="AD26" s="18">
        <f t="shared" si="2"/>
        <v>1</v>
      </c>
    </row>
    <row r="27" spans="1:30" ht="17.100000000000001" thickTop="1" thickBot="1">
      <c r="A27" s="22">
        <v>22</v>
      </c>
      <c r="B27" s="3" t="s">
        <v>176</v>
      </c>
      <c r="C27" s="24" t="str">
        <f>'S.O.'!B24</f>
        <v xml:space="preserve">Agencia de Atención Animal </v>
      </c>
      <c r="D27" s="12"/>
      <c r="E27" s="12"/>
      <c r="F27" s="11"/>
      <c r="G27" s="11"/>
      <c r="H27" s="18">
        <f t="shared" si="3"/>
        <v>0</v>
      </c>
      <c r="I27" s="11"/>
      <c r="J27" s="11"/>
      <c r="K27" s="11"/>
      <c r="L27" s="11"/>
      <c r="M27" s="11">
        <v>1</v>
      </c>
      <c r="N27" s="11"/>
      <c r="O27" s="11"/>
      <c r="P27" s="11"/>
      <c r="Q27" s="11">
        <v>2</v>
      </c>
      <c r="R27" s="11">
        <v>1</v>
      </c>
      <c r="S27" s="11"/>
      <c r="T27" s="11"/>
      <c r="U27" s="11"/>
      <c r="V27" s="11"/>
      <c r="W27" s="11"/>
      <c r="X27" s="11"/>
      <c r="Y27" s="11"/>
      <c r="Z27" s="11"/>
      <c r="AA27" s="12"/>
      <c r="AB27" s="12"/>
      <c r="AC27" s="19">
        <f t="shared" si="0"/>
        <v>4</v>
      </c>
      <c r="AD27" s="18">
        <f t="shared" si="2"/>
        <v>4</v>
      </c>
    </row>
    <row r="28" spans="1:30" ht="17.100000000000001" thickTop="1" thickBot="1">
      <c r="A28" s="22">
        <v>23</v>
      </c>
      <c r="B28" s="3" t="s">
        <v>176</v>
      </c>
      <c r="C28" s="24" t="str">
        <f>'S.O.'!B25</f>
        <v>Agencia de Protección Sanitaria de la Ciudad de México</v>
      </c>
      <c r="D28" s="12"/>
      <c r="E28" s="12"/>
      <c r="F28" s="11"/>
      <c r="G28" s="11"/>
      <c r="H28" s="18">
        <f t="shared" si="3"/>
        <v>0</v>
      </c>
      <c r="I28" s="11"/>
      <c r="J28" s="11"/>
      <c r="K28" s="11"/>
      <c r="L28" s="11"/>
      <c r="M28" s="11"/>
      <c r="N28" s="11"/>
      <c r="O28" s="11"/>
      <c r="P28" s="11">
        <v>4</v>
      </c>
      <c r="Q28" s="11"/>
      <c r="R28" s="11"/>
      <c r="S28" s="11"/>
      <c r="T28" s="11">
        <v>1</v>
      </c>
      <c r="U28" s="11"/>
      <c r="V28" s="11">
        <v>5</v>
      </c>
      <c r="W28" s="11"/>
      <c r="X28" s="11"/>
      <c r="Y28" s="11">
        <v>2</v>
      </c>
      <c r="Z28" s="11">
        <v>1</v>
      </c>
      <c r="AA28" s="12"/>
      <c r="AB28" s="12"/>
      <c r="AC28" s="19">
        <f t="shared" si="0"/>
        <v>13</v>
      </c>
      <c r="AD28" s="18">
        <f t="shared" si="2"/>
        <v>13</v>
      </c>
    </row>
    <row r="29" spans="1:30" ht="32.1" customHeight="1" thickTop="1" thickBot="1">
      <c r="A29" s="22">
        <v>24</v>
      </c>
      <c r="B29" s="3" t="s">
        <v>176</v>
      </c>
      <c r="C29" s="24" t="str">
        <f>'S.O.'!B26</f>
        <v>Agencia Digital de Innovación Pública de la Ciudad de México</v>
      </c>
      <c r="D29" s="12"/>
      <c r="E29" s="12"/>
      <c r="F29" s="11"/>
      <c r="G29" s="11"/>
      <c r="H29" s="18">
        <f t="shared" si="3"/>
        <v>0</v>
      </c>
      <c r="I29" s="11"/>
      <c r="J29" s="11"/>
      <c r="K29" s="11"/>
      <c r="L29" s="11"/>
      <c r="M29" s="11"/>
      <c r="N29" s="11"/>
      <c r="O29" s="11">
        <v>1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2"/>
      <c r="AB29" s="12"/>
      <c r="AC29" s="19">
        <f t="shared" si="0"/>
        <v>1</v>
      </c>
      <c r="AD29" s="18">
        <f t="shared" si="2"/>
        <v>1</v>
      </c>
    </row>
    <row r="30" spans="1:30" ht="17.100000000000001" thickTop="1" thickBot="1">
      <c r="A30" s="22">
        <v>25</v>
      </c>
      <c r="B30" s="3" t="s">
        <v>176</v>
      </c>
      <c r="C30" s="24" t="str">
        <f>'S.O.'!B27</f>
        <v>Autoridad del Centro Histórico</v>
      </c>
      <c r="D30" s="12"/>
      <c r="E30" s="12"/>
      <c r="F30" s="11"/>
      <c r="G30" s="11"/>
      <c r="H30" s="18">
        <f t="shared" si="3"/>
        <v>0</v>
      </c>
      <c r="I30" s="11"/>
      <c r="J30" s="11"/>
      <c r="K30" s="11"/>
      <c r="L30" s="11"/>
      <c r="M30" s="11"/>
      <c r="N30" s="11"/>
      <c r="O30" s="11">
        <v>1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2"/>
      <c r="AB30" s="12"/>
      <c r="AC30" s="19">
        <f t="shared" si="0"/>
        <v>1</v>
      </c>
      <c r="AD30" s="18">
        <f t="shared" si="2"/>
        <v>1</v>
      </c>
    </row>
    <row r="31" spans="1:30" ht="30.95" customHeight="1" thickTop="1" thickBot="1">
      <c r="A31" s="22">
        <v>26</v>
      </c>
      <c r="B31" s="3" t="s">
        <v>176</v>
      </c>
      <c r="C31" s="24" t="str">
        <f>'S.O.'!B28</f>
        <v>Caja de Previsión de la Policía Auxiliar de la Ciudad de México</v>
      </c>
      <c r="D31" s="12"/>
      <c r="E31" s="12"/>
      <c r="F31" s="11"/>
      <c r="G31" s="11"/>
      <c r="H31" s="18">
        <f t="shared" si="3"/>
        <v>0</v>
      </c>
      <c r="I31" s="11"/>
      <c r="J31" s="11"/>
      <c r="K31" s="11"/>
      <c r="L31" s="11"/>
      <c r="M31" s="11"/>
      <c r="N31" s="11"/>
      <c r="O31" s="11"/>
      <c r="P31" s="11"/>
      <c r="Q31" s="11">
        <v>1</v>
      </c>
      <c r="R31" s="11"/>
      <c r="S31" s="11"/>
      <c r="T31" s="11"/>
      <c r="U31" s="11"/>
      <c r="V31" s="11"/>
      <c r="W31" s="11"/>
      <c r="X31" s="11"/>
      <c r="Y31" s="11"/>
      <c r="Z31" s="11"/>
      <c r="AA31" s="12"/>
      <c r="AB31" s="12"/>
      <c r="AC31" s="19">
        <f t="shared" si="0"/>
        <v>1</v>
      </c>
      <c r="AD31" s="18">
        <f t="shared" si="2"/>
        <v>1</v>
      </c>
    </row>
    <row r="32" spans="1:30" ht="24.95" customHeight="1" thickTop="1" thickBot="1">
      <c r="A32" s="22">
        <v>27</v>
      </c>
      <c r="B32" s="3" t="s">
        <v>176</v>
      </c>
      <c r="C32" s="24" t="str">
        <f>'S.O.'!B29</f>
        <v xml:space="preserve">Caja de Previsión de la Policía Preventiva de la Ciudad de México </v>
      </c>
      <c r="D32" s="12"/>
      <c r="E32" s="12"/>
      <c r="F32" s="11"/>
      <c r="G32" s="11"/>
      <c r="H32" s="18">
        <f t="shared" si="3"/>
        <v>0</v>
      </c>
      <c r="I32" s="11"/>
      <c r="J32" s="11"/>
      <c r="K32" s="11"/>
      <c r="L32" s="11"/>
      <c r="M32" s="11"/>
      <c r="N32" s="11"/>
      <c r="O32" s="11"/>
      <c r="P32" s="11"/>
      <c r="Q32" s="11">
        <v>1</v>
      </c>
      <c r="R32" s="11"/>
      <c r="S32" s="11"/>
      <c r="T32" s="11"/>
      <c r="U32" s="11"/>
      <c r="V32" s="11"/>
      <c r="W32" s="11"/>
      <c r="X32" s="11"/>
      <c r="Y32" s="11"/>
      <c r="Z32" s="11"/>
      <c r="AA32" s="12"/>
      <c r="AB32" s="12"/>
      <c r="AC32" s="19">
        <f t="shared" si="0"/>
        <v>1</v>
      </c>
      <c r="AD32" s="18">
        <f t="shared" si="2"/>
        <v>1</v>
      </c>
    </row>
    <row r="33" spans="1:30" ht="32.1" thickTop="1" thickBot="1">
      <c r="A33" s="22">
        <v>28</v>
      </c>
      <c r="B33" s="3" t="s">
        <v>176</v>
      </c>
      <c r="C33" s="24" t="str">
        <f>'S.O.'!B30</f>
        <v>Caja de Previsión para Trabajadores a Lista de Raya del Gobierno de la Ciudad de México</v>
      </c>
      <c r="D33" s="12"/>
      <c r="E33" s="12"/>
      <c r="F33" s="11"/>
      <c r="G33" s="11"/>
      <c r="H33" s="18">
        <f t="shared" si="3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  <c r="AB33" s="12"/>
      <c r="AC33" s="18">
        <f t="shared" si="0"/>
        <v>0</v>
      </c>
      <c r="AD33" s="18">
        <f t="shared" si="2"/>
        <v>0</v>
      </c>
    </row>
    <row r="34" spans="1:30" ht="32.1" thickTop="1" thickBot="1">
      <c r="A34" s="22">
        <v>29</v>
      </c>
      <c r="B34" s="3" t="s">
        <v>176</v>
      </c>
      <c r="C34" s="24" t="str">
        <f>'S.O.'!B31</f>
        <v>Centro de Comando, Control, Cómputo, Comunicaciones y Contacto Ciudadano de la Ciudad de México "C5"</v>
      </c>
      <c r="D34" s="12"/>
      <c r="E34" s="12"/>
      <c r="F34" s="11"/>
      <c r="G34" s="11"/>
      <c r="H34" s="18">
        <f t="shared" si="3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>
        <v>3</v>
      </c>
      <c r="T34" s="11"/>
      <c r="U34" s="11"/>
      <c r="V34" s="11"/>
      <c r="W34" s="11"/>
      <c r="X34" s="11"/>
      <c r="Y34" s="11"/>
      <c r="Z34" s="11"/>
      <c r="AA34" s="12"/>
      <c r="AB34" s="12"/>
      <c r="AC34" s="19">
        <f t="shared" si="0"/>
        <v>3</v>
      </c>
      <c r="AD34" s="18">
        <f t="shared" si="2"/>
        <v>3</v>
      </c>
    </row>
    <row r="35" spans="1:30" ht="21.95" customHeight="1" thickTop="1" thickBot="1">
      <c r="A35" s="22">
        <v>30</v>
      </c>
      <c r="B35" s="3" t="s">
        <v>176</v>
      </c>
      <c r="C35" s="24" t="str">
        <f>'S.O.'!B32</f>
        <v>Comisión de Filmaciones de la Ciudad de México</v>
      </c>
      <c r="D35" s="12"/>
      <c r="E35" s="12"/>
      <c r="F35" s="11"/>
      <c r="G35" s="11"/>
      <c r="H35" s="18">
        <f t="shared" si="3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2"/>
      <c r="AB35" s="12"/>
      <c r="AC35" s="18">
        <f t="shared" si="0"/>
        <v>0</v>
      </c>
      <c r="AD35" s="18">
        <f t="shared" si="2"/>
        <v>0</v>
      </c>
    </row>
    <row r="36" spans="1:30" ht="26.1" customHeight="1" thickTop="1" thickBot="1">
      <c r="A36" s="22">
        <v>31</v>
      </c>
      <c r="B36" s="3" t="s">
        <v>176</v>
      </c>
      <c r="C36" s="24" t="str">
        <f>'S.O.'!B33</f>
        <v>Comisión Ejecutiva de Atención a Víctimas de la Ciudad de México.</v>
      </c>
      <c r="D36" s="12"/>
      <c r="E36" s="12"/>
      <c r="F36" s="11"/>
      <c r="G36" s="11"/>
      <c r="H36" s="18">
        <f t="shared" si="3"/>
        <v>0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2"/>
      <c r="AB36" s="12"/>
      <c r="AC36" s="18">
        <f t="shared" si="0"/>
        <v>0</v>
      </c>
      <c r="AD36" s="18">
        <f t="shared" si="2"/>
        <v>0</v>
      </c>
    </row>
    <row r="37" spans="1:30" ht="30.95" customHeight="1" thickTop="1" thickBot="1">
      <c r="A37" s="22">
        <v>32</v>
      </c>
      <c r="B37" s="3" t="s">
        <v>176</v>
      </c>
      <c r="C37" s="24" t="str">
        <f>'S.O.'!B34</f>
        <v>Comisión de Búsqueda de Personas de la Ciudad de México</v>
      </c>
      <c r="D37" s="12"/>
      <c r="E37" s="12"/>
      <c r="F37" s="11"/>
      <c r="G37" s="11"/>
      <c r="H37" s="18">
        <f t="shared" si="3"/>
        <v>0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>
        <v>1</v>
      </c>
      <c r="T37" s="11"/>
      <c r="U37" s="11"/>
      <c r="V37" s="11"/>
      <c r="W37" s="11"/>
      <c r="X37" s="11"/>
      <c r="Y37" s="11"/>
      <c r="Z37" s="11"/>
      <c r="AA37" s="12"/>
      <c r="AB37" s="12"/>
      <c r="AC37" s="19">
        <f t="shared" si="0"/>
        <v>1</v>
      </c>
      <c r="AD37" s="18">
        <f t="shared" si="2"/>
        <v>1</v>
      </c>
    </row>
    <row r="38" spans="1:30" ht="30" customHeight="1" thickTop="1" thickBot="1">
      <c r="A38" s="22">
        <v>33</v>
      </c>
      <c r="B38" s="3" t="s">
        <v>176</v>
      </c>
      <c r="C38" s="24" t="str">
        <f>'S.O.'!B35</f>
        <v>Consejo de Evaluación del Desarrollo Social de la Ciudad de México</v>
      </c>
      <c r="D38" s="12"/>
      <c r="E38" s="12">
        <v>1</v>
      </c>
      <c r="F38" s="11"/>
      <c r="G38" s="11"/>
      <c r="H38" s="18">
        <f t="shared" si="3"/>
        <v>1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>
        <v>1</v>
      </c>
      <c r="Z38" s="11">
        <v>2</v>
      </c>
      <c r="AA38" s="12"/>
      <c r="AB38" s="12"/>
      <c r="AC38" s="19">
        <f t="shared" si="0"/>
        <v>3</v>
      </c>
      <c r="AD38" s="18">
        <f t="shared" si="2"/>
        <v>4</v>
      </c>
    </row>
    <row r="39" spans="1:30" ht="17.100000000000001" thickTop="1" thickBot="1">
      <c r="A39" s="22">
        <v>34</v>
      </c>
      <c r="B39" s="3"/>
      <c r="C39" s="24" t="str">
        <f>'S.O.'!B36</f>
        <v>Consejo Económico y Social de la Ciudad de México</v>
      </c>
      <c r="D39" s="12"/>
      <c r="E39" s="12"/>
      <c r="F39" s="11"/>
      <c r="G39" s="11"/>
      <c r="H39" s="18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2"/>
      <c r="AB39" s="12"/>
      <c r="AC39" s="18"/>
      <c r="AD39" s="18">
        <f t="shared" si="2"/>
        <v>0</v>
      </c>
    </row>
    <row r="40" spans="1:30" ht="27.95" customHeight="1" thickTop="1" thickBot="1">
      <c r="A40" s="22">
        <v>35</v>
      </c>
      <c r="B40" s="3" t="s">
        <v>176</v>
      </c>
      <c r="C40" s="24" t="str">
        <f>'S.O.'!B37</f>
        <v>Consejo para Prevenir y Eliminar la Discriminación en la Ciudad de México</v>
      </c>
      <c r="D40" s="12"/>
      <c r="E40" s="12"/>
      <c r="F40" s="11"/>
      <c r="G40" s="11"/>
      <c r="H40" s="18">
        <f>SUM(D40:E40)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2"/>
      <c r="AB40" s="12"/>
      <c r="AC40" s="18">
        <f t="shared" si="0"/>
        <v>0</v>
      </c>
      <c r="AD40" s="18">
        <f t="shared" si="2"/>
        <v>0</v>
      </c>
    </row>
    <row r="41" spans="1:30" ht="17.100000000000001" thickTop="1" thickBot="1">
      <c r="A41" s="22">
        <v>36</v>
      </c>
      <c r="B41" s="3" t="s">
        <v>176</v>
      </c>
      <c r="C41" s="24" t="str">
        <f>'S.O.'!B38</f>
        <v>Corporación Mexicana de Impresión, S.A. de C.V.</v>
      </c>
      <c r="D41" s="12"/>
      <c r="E41" s="12">
        <v>1</v>
      </c>
      <c r="F41" s="11"/>
      <c r="G41" s="11">
        <v>2</v>
      </c>
      <c r="H41" s="18">
        <f>SUM(D41:G41)</f>
        <v>3</v>
      </c>
      <c r="I41" s="11"/>
      <c r="J41" s="11"/>
      <c r="K41" s="11"/>
      <c r="L41" s="11"/>
      <c r="M41" s="11"/>
      <c r="N41" s="11"/>
      <c r="O41" s="11"/>
      <c r="P41" s="11"/>
      <c r="Q41" s="11"/>
      <c r="R41" s="11">
        <v>1</v>
      </c>
      <c r="S41" s="11"/>
      <c r="T41" s="11"/>
      <c r="U41" s="11"/>
      <c r="V41" s="11"/>
      <c r="W41" s="11"/>
      <c r="X41" s="11"/>
      <c r="Y41" s="11"/>
      <c r="Z41" s="11"/>
      <c r="AA41" s="12"/>
      <c r="AB41" s="12"/>
      <c r="AC41" s="19">
        <f t="shared" si="0"/>
        <v>1</v>
      </c>
      <c r="AD41" s="18">
        <f t="shared" si="2"/>
        <v>4</v>
      </c>
    </row>
    <row r="42" spans="1:30" ht="17.100000000000001" thickTop="1" thickBot="1">
      <c r="A42" s="22">
        <v>37</v>
      </c>
      <c r="B42" s="3" t="s">
        <v>176</v>
      </c>
      <c r="C42" s="24" t="str">
        <f>'S.O.'!B39</f>
        <v>Escuela de Administración Pública de la Ciudad de México.</v>
      </c>
      <c r="D42" s="12"/>
      <c r="E42" s="12"/>
      <c r="F42" s="11"/>
      <c r="G42" s="11"/>
      <c r="H42" s="18">
        <f>SUM(D42:E42)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2"/>
      <c r="AB42" s="12"/>
      <c r="AC42" s="18">
        <f t="shared" si="0"/>
        <v>0</v>
      </c>
      <c r="AD42" s="18">
        <f t="shared" si="2"/>
        <v>0</v>
      </c>
    </row>
    <row r="43" spans="1:30" ht="17.100000000000001" thickTop="1" thickBot="1">
      <c r="A43" s="22">
        <v>38</v>
      </c>
      <c r="B43" s="3" t="s">
        <v>177</v>
      </c>
      <c r="C43" s="24" t="str">
        <f>'S.O.'!B40</f>
        <v>Fideicomiso Centro Histórico de la Ciudad de México.</v>
      </c>
      <c r="D43" s="12"/>
      <c r="E43" s="12"/>
      <c r="F43" s="11"/>
      <c r="G43" s="11"/>
      <c r="H43" s="18">
        <f>SUM(D43:E43)</f>
        <v>0</v>
      </c>
      <c r="I43" s="11"/>
      <c r="J43" s="11"/>
      <c r="K43" s="11"/>
      <c r="L43" s="11"/>
      <c r="M43" s="11"/>
      <c r="N43" s="11"/>
      <c r="O43" s="11">
        <v>1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2"/>
      <c r="AB43" s="12"/>
      <c r="AC43" s="19">
        <f t="shared" si="0"/>
        <v>1</v>
      </c>
      <c r="AD43" s="18">
        <f t="shared" si="2"/>
        <v>1</v>
      </c>
    </row>
    <row r="44" spans="1:30" ht="36.950000000000003" customHeight="1" thickTop="1" thickBot="1">
      <c r="A44" s="22">
        <v>39</v>
      </c>
      <c r="B44" s="3" t="s">
        <v>171</v>
      </c>
      <c r="C44" s="24" t="str">
        <f>'S.O.'!B41</f>
        <v>Fideicomiso de Recuperación Crediticia de la Ciudad de México.</v>
      </c>
      <c r="D44" s="12"/>
      <c r="E44" s="12">
        <v>1</v>
      </c>
      <c r="F44" s="11">
        <v>1</v>
      </c>
      <c r="G44" s="11">
        <v>3</v>
      </c>
      <c r="H44" s="18">
        <f>SUM(D44:G44)</f>
        <v>5</v>
      </c>
      <c r="I44" s="11"/>
      <c r="J44" s="11">
        <v>1</v>
      </c>
      <c r="K44" s="11"/>
      <c r="L44" s="11"/>
      <c r="M44" s="11">
        <v>1</v>
      </c>
      <c r="N44" s="11"/>
      <c r="O44" s="11"/>
      <c r="P44" s="11"/>
      <c r="Q44" s="11">
        <v>3</v>
      </c>
      <c r="R44" s="11">
        <v>5</v>
      </c>
      <c r="S44" s="11">
        <v>2</v>
      </c>
      <c r="T44" s="11"/>
      <c r="U44" s="11">
        <v>2</v>
      </c>
      <c r="V44" s="11">
        <v>3</v>
      </c>
      <c r="W44" s="11"/>
      <c r="X44" s="11">
        <v>1</v>
      </c>
      <c r="Y44" s="11"/>
      <c r="Z44" s="11"/>
      <c r="AA44" s="12"/>
      <c r="AB44" s="12"/>
      <c r="AC44" s="19">
        <f t="shared" si="0"/>
        <v>18</v>
      </c>
      <c r="AD44" s="18">
        <f t="shared" si="2"/>
        <v>23</v>
      </c>
    </row>
    <row r="45" spans="1:30" ht="30" customHeight="1" thickTop="1" thickBot="1">
      <c r="A45" s="22">
        <v>40</v>
      </c>
      <c r="B45" s="3" t="s">
        <v>171</v>
      </c>
      <c r="C45" s="24" t="str">
        <f>'S.O.'!B42</f>
        <v>Fideicomiso Educación Garantizada de la Ciudad de México.</v>
      </c>
      <c r="D45" s="12"/>
      <c r="E45" s="12"/>
      <c r="F45" s="11"/>
      <c r="G45" s="11"/>
      <c r="H45" s="18">
        <f>SUM(D45:E45)</f>
        <v>0</v>
      </c>
      <c r="I45" s="11"/>
      <c r="J45" s="11"/>
      <c r="K45" s="11"/>
      <c r="L45" s="11"/>
      <c r="M45" s="11"/>
      <c r="N45" s="11"/>
      <c r="O45" s="11">
        <v>1</v>
      </c>
      <c r="P45" s="11"/>
      <c r="Q45" s="11"/>
      <c r="R45" s="11"/>
      <c r="S45" s="11">
        <v>2</v>
      </c>
      <c r="T45" s="11"/>
      <c r="U45" s="11">
        <v>2</v>
      </c>
      <c r="V45" s="11">
        <v>1</v>
      </c>
      <c r="W45" s="11"/>
      <c r="X45" s="11"/>
      <c r="Y45" s="11"/>
      <c r="Z45" s="11"/>
      <c r="AA45" s="12"/>
      <c r="AB45" s="12"/>
      <c r="AC45" s="19">
        <f t="shared" si="0"/>
        <v>6</v>
      </c>
      <c r="AD45" s="18">
        <f t="shared" si="2"/>
        <v>6</v>
      </c>
    </row>
    <row r="46" spans="1:30" ht="32.1" thickTop="1" thickBot="1">
      <c r="A46" s="22">
        <v>41</v>
      </c>
      <c r="B46" s="3"/>
      <c r="C46" s="24" t="str">
        <f>'S.O.'!B43</f>
        <v>Fideicomiso Fondo para el Desarrollo Económico y Social de la Ciudad de México.</v>
      </c>
      <c r="D46" s="12"/>
      <c r="E46" s="12"/>
      <c r="F46" s="11"/>
      <c r="G46" s="11"/>
      <c r="H46" s="18">
        <f>SUM(D46:E46)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>
        <v>1</v>
      </c>
      <c r="X46" s="11">
        <v>2</v>
      </c>
      <c r="Y46" s="11"/>
      <c r="Z46" s="11"/>
      <c r="AA46" s="12"/>
      <c r="AB46" s="12"/>
      <c r="AC46" s="19">
        <f t="shared" si="0"/>
        <v>3</v>
      </c>
      <c r="AD46" s="18">
        <f t="shared" si="2"/>
        <v>3</v>
      </c>
    </row>
    <row r="47" spans="1:30" ht="17.100000000000001" thickTop="1" thickBot="1">
      <c r="A47" s="22">
        <v>42</v>
      </c>
      <c r="B47" s="3" t="s">
        <v>171</v>
      </c>
      <c r="C47" s="24" t="str">
        <f>'S.O.'!B44</f>
        <v>Fideicomiso Museo de Arte Popular Mexicano.</v>
      </c>
      <c r="D47" s="12"/>
      <c r="E47" s="12"/>
      <c r="F47" s="11"/>
      <c r="G47" s="11"/>
      <c r="H47" s="18">
        <f>SUM(D47:E47)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2"/>
      <c r="AB47" s="12"/>
      <c r="AC47" s="18">
        <f t="shared" si="0"/>
        <v>0</v>
      </c>
      <c r="AD47" s="18">
        <f t="shared" si="2"/>
        <v>0</v>
      </c>
    </row>
    <row r="48" spans="1:30" ht="17.100000000000001" thickTop="1" thickBot="1">
      <c r="A48" s="22">
        <v>43</v>
      </c>
      <c r="B48" s="3" t="s">
        <v>171</v>
      </c>
      <c r="C48" s="24" t="str">
        <f>'S.O.'!B45</f>
        <v>Fideicomiso Museo del Estanquillo.</v>
      </c>
      <c r="D48" s="12"/>
      <c r="E48" s="12"/>
      <c r="F48" s="11"/>
      <c r="G48" s="11">
        <v>1</v>
      </c>
      <c r="H48" s="18">
        <f>SUM(D48:G48)</f>
        <v>1</v>
      </c>
      <c r="I48" s="11"/>
      <c r="J48" s="11">
        <v>1</v>
      </c>
      <c r="K48" s="11"/>
      <c r="L48" s="11"/>
      <c r="M48" s="11">
        <v>1</v>
      </c>
      <c r="N48" s="11">
        <v>1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2"/>
      <c r="AB48" s="12"/>
      <c r="AC48" s="19">
        <f t="shared" si="0"/>
        <v>3</v>
      </c>
      <c r="AD48" s="18">
        <f t="shared" si="2"/>
        <v>4</v>
      </c>
    </row>
    <row r="49" spans="1:30" ht="32.1" thickTop="1" thickBot="1">
      <c r="A49" s="22">
        <v>44</v>
      </c>
      <c r="B49" s="3" t="s">
        <v>171</v>
      </c>
      <c r="C49" s="24" t="str">
        <f>'S.O.'!B46</f>
        <v>Fideicomiso para el Fondo de Promoción para el Financiamiento del Transporte Público.</v>
      </c>
      <c r="D49" s="12"/>
      <c r="E49" s="12"/>
      <c r="F49" s="11"/>
      <c r="G49" s="11"/>
      <c r="H49" s="18">
        <f t="shared" ref="H49:H66" si="4">SUM(D49:E49)</f>
        <v>0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2"/>
      <c r="AB49" s="12"/>
      <c r="AC49" s="18">
        <f t="shared" si="0"/>
        <v>0</v>
      </c>
      <c r="AD49" s="18">
        <f t="shared" si="2"/>
        <v>0</v>
      </c>
    </row>
    <row r="50" spans="1:30" ht="32.1" thickTop="1" thickBot="1">
      <c r="A50" s="22">
        <v>45</v>
      </c>
      <c r="B50" s="3" t="s">
        <v>171</v>
      </c>
      <c r="C50" s="24" t="str">
        <f>'S.O.'!B47</f>
        <v>Fideicomiso para la Promoción y Desarrollo del Cine Mexicano de la Ciudad de México.</v>
      </c>
      <c r="D50" s="12"/>
      <c r="E50" s="12"/>
      <c r="F50" s="11"/>
      <c r="G50" s="11"/>
      <c r="H50" s="18">
        <f t="shared" si="4"/>
        <v>0</v>
      </c>
      <c r="I50" s="11"/>
      <c r="J50" s="11"/>
      <c r="K50" s="11"/>
      <c r="L50" s="11"/>
      <c r="M50" s="11"/>
      <c r="N50" s="11"/>
      <c r="O50" s="11"/>
      <c r="P50" s="11"/>
      <c r="Q50" s="11">
        <v>1</v>
      </c>
      <c r="R50" s="11"/>
      <c r="S50" s="11"/>
      <c r="T50" s="11"/>
      <c r="U50" s="11">
        <v>1</v>
      </c>
      <c r="V50" s="11"/>
      <c r="W50" s="11"/>
      <c r="X50" s="11"/>
      <c r="Y50" s="11"/>
      <c r="Z50" s="11"/>
      <c r="AA50" s="12"/>
      <c r="AB50" s="12">
        <v>1</v>
      </c>
      <c r="AC50" s="19">
        <f t="shared" si="0"/>
        <v>3</v>
      </c>
      <c r="AD50" s="18">
        <f t="shared" si="2"/>
        <v>3</v>
      </c>
    </row>
    <row r="51" spans="1:30" ht="30.95" customHeight="1" thickTop="1" thickBot="1">
      <c r="A51" s="22">
        <v>46</v>
      </c>
      <c r="B51" s="3" t="s">
        <v>171</v>
      </c>
      <c r="C51" s="24" t="str">
        <f>'S.O.'!B48</f>
        <v>Fideicomiso para la Reconstrucción de la Ciudad de México.</v>
      </c>
      <c r="D51" s="12"/>
      <c r="E51" s="12"/>
      <c r="F51" s="11"/>
      <c r="G51" s="11"/>
      <c r="H51" s="18">
        <f t="shared" si="4"/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2"/>
      <c r="AB51" s="12"/>
      <c r="AC51" s="18">
        <f t="shared" si="0"/>
        <v>0</v>
      </c>
      <c r="AD51" s="18">
        <f t="shared" si="2"/>
        <v>0</v>
      </c>
    </row>
    <row r="52" spans="1:30" ht="17.100000000000001" thickTop="1" thickBot="1">
      <c r="A52" s="22">
        <v>47</v>
      </c>
      <c r="B52" s="3" t="s">
        <v>171</v>
      </c>
      <c r="C52" s="24" t="str">
        <f>'S.O.'!B49</f>
        <v>Fideicomiso Público Complejo Ambiental Xochimilco.</v>
      </c>
      <c r="D52" s="12"/>
      <c r="E52" s="12"/>
      <c r="F52" s="11"/>
      <c r="G52" s="11"/>
      <c r="H52" s="18">
        <f t="shared" si="4"/>
        <v>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2"/>
      <c r="AB52" s="12"/>
      <c r="AC52" s="18">
        <f t="shared" si="0"/>
        <v>0</v>
      </c>
      <c r="AD52" s="18">
        <f t="shared" si="2"/>
        <v>0</v>
      </c>
    </row>
    <row r="53" spans="1:30" ht="32.1" thickTop="1" thickBot="1">
      <c r="A53" s="22">
        <v>48</v>
      </c>
      <c r="B53" s="3" t="s">
        <v>171</v>
      </c>
      <c r="C53" s="24" t="str">
        <f>'S.O.'!B50</f>
        <v>Fideicomiso Público del Fondo de Apoyo a la Procuración de Justicia de la Ciudad de México.</v>
      </c>
      <c r="D53" s="12"/>
      <c r="E53" s="12"/>
      <c r="F53" s="11"/>
      <c r="G53" s="11"/>
      <c r="H53" s="18">
        <f t="shared" si="4"/>
        <v>0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2"/>
      <c r="AB53" s="12"/>
      <c r="AC53" s="18">
        <f t="shared" si="0"/>
        <v>0</v>
      </c>
      <c r="AD53" s="18">
        <f t="shared" si="2"/>
        <v>0</v>
      </c>
    </row>
    <row r="54" spans="1:30" ht="17.100000000000001" thickTop="1" thickBot="1">
      <c r="A54" s="22">
        <v>49</v>
      </c>
      <c r="B54" s="3" t="s">
        <v>171</v>
      </c>
      <c r="C54" s="24" t="str">
        <f>'S.O.'!B51</f>
        <v>Fondo Ambiental Público de la Ciudad de México.</v>
      </c>
      <c r="D54" s="12"/>
      <c r="E54" s="12"/>
      <c r="F54" s="11"/>
      <c r="G54" s="11"/>
      <c r="H54" s="18">
        <f t="shared" si="4"/>
        <v>0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2"/>
      <c r="AB54" s="12"/>
      <c r="AC54" s="18">
        <f t="shared" si="0"/>
        <v>0</v>
      </c>
      <c r="AD54" s="18">
        <f t="shared" si="2"/>
        <v>0</v>
      </c>
    </row>
    <row r="55" spans="1:30" ht="17.100000000000001" thickTop="1" thickBot="1">
      <c r="A55" s="22">
        <v>50</v>
      </c>
      <c r="B55" s="3" t="s">
        <v>171</v>
      </c>
      <c r="C55" s="24" t="str">
        <f>'S.O.'!B52</f>
        <v>Fondo de Desarrollo Económico de la Ciudad de México.</v>
      </c>
      <c r="D55" s="12"/>
      <c r="E55" s="12"/>
      <c r="F55" s="11"/>
      <c r="G55" s="11"/>
      <c r="H55" s="18">
        <f t="shared" si="4"/>
        <v>0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>
        <v>1</v>
      </c>
      <c r="V55" s="11"/>
      <c r="W55" s="11">
        <v>1</v>
      </c>
      <c r="X55" s="11"/>
      <c r="Y55" s="11"/>
      <c r="Z55" s="11"/>
      <c r="AA55" s="12"/>
      <c r="AB55" s="12"/>
      <c r="AC55" s="18">
        <f t="shared" si="0"/>
        <v>2</v>
      </c>
      <c r="AD55" s="18">
        <f t="shared" si="2"/>
        <v>2</v>
      </c>
    </row>
    <row r="56" spans="1:30" ht="33" customHeight="1" thickTop="1" thickBot="1">
      <c r="A56" s="22">
        <v>51</v>
      </c>
      <c r="B56" s="3" t="s">
        <v>171</v>
      </c>
      <c r="C56" s="24" t="str">
        <f>'S.O.'!B53</f>
        <v>Fondo Mixto de Promoción Turística de la Ciudad de México.</v>
      </c>
      <c r="D56" s="12"/>
      <c r="E56" s="12"/>
      <c r="F56" s="11"/>
      <c r="G56" s="11"/>
      <c r="H56" s="18">
        <f t="shared" si="4"/>
        <v>0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2"/>
      <c r="AB56" s="12"/>
      <c r="AC56" s="18">
        <f t="shared" si="0"/>
        <v>0</v>
      </c>
      <c r="AD56" s="18">
        <f t="shared" si="2"/>
        <v>0</v>
      </c>
    </row>
    <row r="57" spans="1:30" ht="17.100000000000001" thickTop="1" thickBot="1">
      <c r="A57" s="22">
        <v>52</v>
      </c>
      <c r="B57" s="3" t="s">
        <v>171</v>
      </c>
      <c r="C57" s="24" t="str">
        <f>'S.O.'!B54</f>
        <v>Fondo para el Desarrollo Social de la Ciudad de México.</v>
      </c>
      <c r="D57" s="12"/>
      <c r="E57" s="12"/>
      <c r="F57" s="11"/>
      <c r="G57" s="11"/>
      <c r="H57" s="18">
        <f t="shared" si="4"/>
        <v>0</v>
      </c>
      <c r="I57" s="11"/>
      <c r="J57" s="11"/>
      <c r="K57" s="11"/>
      <c r="L57" s="11"/>
      <c r="M57" s="11"/>
      <c r="N57" s="11"/>
      <c r="O57" s="11"/>
      <c r="P57" s="11"/>
      <c r="Q57" s="11">
        <v>1</v>
      </c>
      <c r="R57" s="11"/>
      <c r="S57" s="11">
        <v>9</v>
      </c>
      <c r="T57" s="11">
        <v>4</v>
      </c>
      <c r="U57" s="11">
        <v>2</v>
      </c>
      <c r="V57" s="11">
        <v>1</v>
      </c>
      <c r="W57" s="11">
        <v>2</v>
      </c>
      <c r="X57" s="11">
        <v>5</v>
      </c>
      <c r="Y57" s="11">
        <v>1</v>
      </c>
      <c r="Z57" s="11">
        <v>3</v>
      </c>
      <c r="AA57" s="12">
        <v>1</v>
      </c>
      <c r="AB57" s="12">
        <v>2</v>
      </c>
      <c r="AC57" s="19">
        <f t="shared" si="0"/>
        <v>31</v>
      </c>
      <c r="AD57" s="18">
        <f t="shared" si="2"/>
        <v>31</v>
      </c>
    </row>
    <row r="58" spans="1:30" ht="17.100000000000001" thickTop="1" thickBot="1">
      <c r="A58" s="22">
        <v>53</v>
      </c>
      <c r="B58" s="3" t="s">
        <v>171</v>
      </c>
      <c r="C58" s="24" t="str">
        <f>'S.O.'!B55</f>
        <v>Fondo para la Atención y Apoyo a las Víctimas del Delito.</v>
      </c>
      <c r="D58" s="12"/>
      <c r="E58" s="12"/>
      <c r="F58" s="11"/>
      <c r="G58" s="11"/>
      <c r="H58" s="18">
        <f t="shared" si="4"/>
        <v>0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2"/>
      <c r="AB58" s="12"/>
      <c r="AC58" s="18">
        <f t="shared" si="0"/>
        <v>0</v>
      </c>
      <c r="AD58" s="18">
        <f t="shared" si="2"/>
        <v>0</v>
      </c>
    </row>
    <row r="59" spans="1:30" ht="17.100000000000001" thickTop="1" thickBot="1">
      <c r="A59" s="22">
        <v>54</v>
      </c>
      <c r="B59" s="3" t="s">
        <v>171</v>
      </c>
      <c r="C59" s="24" t="str">
        <f>'S.O.'!B56</f>
        <v>Fondo Público de Atención al Ciclista y al Peatón.</v>
      </c>
      <c r="D59" s="12"/>
      <c r="E59" s="12"/>
      <c r="F59" s="11"/>
      <c r="G59" s="11"/>
      <c r="H59" s="18">
        <f t="shared" si="4"/>
        <v>0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2"/>
      <c r="AB59" s="12"/>
      <c r="AC59" s="18">
        <f t="shared" si="0"/>
        <v>0</v>
      </c>
      <c r="AD59" s="18">
        <f t="shared" si="2"/>
        <v>0</v>
      </c>
    </row>
    <row r="60" spans="1:30" ht="17.100000000000001" thickTop="1" thickBot="1">
      <c r="A60" s="22">
        <v>55</v>
      </c>
      <c r="B60" s="3" t="s">
        <v>171</v>
      </c>
      <c r="C60" s="24" t="str">
        <f>'S.O.'!B57</f>
        <v>Heroico Cuerpo de Bomberos de la Ciudad de México.</v>
      </c>
      <c r="D60" s="12"/>
      <c r="E60" s="12"/>
      <c r="F60" s="11"/>
      <c r="G60" s="11"/>
      <c r="H60" s="18">
        <f t="shared" si="4"/>
        <v>0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2">
        <v>1</v>
      </c>
      <c r="AB60" s="12"/>
      <c r="AC60" s="18">
        <f t="shared" si="0"/>
        <v>1</v>
      </c>
      <c r="AD60" s="18">
        <f t="shared" si="2"/>
        <v>1</v>
      </c>
    </row>
    <row r="61" spans="1:30" ht="36.950000000000003" customHeight="1" thickTop="1" thickBot="1">
      <c r="A61" s="22">
        <v>56</v>
      </c>
      <c r="B61" s="3" t="s">
        <v>171</v>
      </c>
      <c r="C61" s="24" t="str">
        <f>'S.O.'!B58</f>
        <v>Instituto de Capacitación para el Trabajo de la Ciudad de México.</v>
      </c>
      <c r="D61" s="12"/>
      <c r="E61" s="12">
        <v>1</v>
      </c>
      <c r="F61" s="11"/>
      <c r="G61" s="11"/>
      <c r="H61" s="18">
        <f t="shared" si="4"/>
        <v>1</v>
      </c>
      <c r="I61" s="11"/>
      <c r="J61" s="11"/>
      <c r="K61" s="11"/>
      <c r="L61" s="11"/>
      <c r="M61" s="11">
        <v>4</v>
      </c>
      <c r="N61" s="11">
        <v>2</v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2"/>
      <c r="AB61" s="12"/>
      <c r="AC61" s="18">
        <f t="shared" si="0"/>
        <v>6</v>
      </c>
      <c r="AD61" s="18">
        <f t="shared" si="2"/>
        <v>7</v>
      </c>
    </row>
    <row r="62" spans="1:30" ht="29.1" customHeight="1" thickTop="1" thickBot="1">
      <c r="A62" s="22">
        <v>57</v>
      </c>
      <c r="B62" s="3" t="s">
        <v>171</v>
      </c>
      <c r="C62" s="24" t="str">
        <f>'S.O.'!B59</f>
        <v>Instituto de Educación Media Superior de la Ciudad de México.</v>
      </c>
      <c r="D62" s="12"/>
      <c r="E62" s="12"/>
      <c r="F62" s="11"/>
      <c r="G62" s="11"/>
      <c r="H62" s="18">
        <f t="shared" si="4"/>
        <v>0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2"/>
      <c r="AB62" s="12"/>
      <c r="AC62" s="18">
        <f t="shared" si="0"/>
        <v>0</v>
      </c>
      <c r="AD62" s="18">
        <f t="shared" si="2"/>
        <v>0</v>
      </c>
    </row>
    <row r="63" spans="1:30" ht="17.100000000000001" thickTop="1" thickBot="1">
      <c r="A63" s="22">
        <v>58</v>
      </c>
      <c r="B63" s="3" t="s">
        <v>173</v>
      </c>
      <c r="C63" s="24" t="str">
        <f>'S.O.'!B60</f>
        <v>Instituto de Formación Profesional.</v>
      </c>
      <c r="D63" s="12"/>
      <c r="E63" s="12"/>
      <c r="F63" s="11"/>
      <c r="G63" s="11"/>
      <c r="H63" s="18">
        <f t="shared" si="4"/>
        <v>0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2"/>
      <c r="AB63" s="12"/>
      <c r="AC63" s="18">
        <f t="shared" si="0"/>
        <v>0</v>
      </c>
      <c r="AD63" s="18">
        <f t="shared" si="2"/>
        <v>0</v>
      </c>
    </row>
    <row r="64" spans="1:30" ht="33" customHeight="1" thickTop="1" thickBot="1">
      <c r="A64" s="22">
        <v>59</v>
      </c>
      <c r="B64" s="3" t="s">
        <v>171</v>
      </c>
      <c r="C64" s="24" t="str">
        <f>'S.O.'!B61</f>
        <v>Instituto de Verificación Administrativa de la Ciudad de México.</v>
      </c>
      <c r="D64" s="12"/>
      <c r="E64" s="12"/>
      <c r="F64" s="11"/>
      <c r="G64" s="11"/>
      <c r="H64" s="18">
        <f t="shared" si="4"/>
        <v>0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2"/>
      <c r="AB64" s="12"/>
      <c r="AC64" s="18">
        <f t="shared" si="0"/>
        <v>0</v>
      </c>
      <c r="AD64" s="18">
        <f t="shared" si="2"/>
        <v>0</v>
      </c>
    </row>
    <row r="65" spans="1:30" ht="17.100000000000001" thickTop="1" thickBot="1">
      <c r="A65" s="22">
        <v>60</v>
      </c>
      <c r="B65" s="3" t="s">
        <v>171</v>
      </c>
      <c r="C65" s="24" t="str">
        <f>'S.O.'!B62</f>
        <v>Instituto de Vivienda de la Ciudad de México.</v>
      </c>
      <c r="D65" s="12"/>
      <c r="E65" s="12"/>
      <c r="F65" s="11"/>
      <c r="G65" s="11"/>
      <c r="H65" s="18">
        <f t="shared" si="4"/>
        <v>0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2"/>
      <c r="AB65" s="12"/>
      <c r="AC65" s="18">
        <f t="shared" si="0"/>
        <v>0</v>
      </c>
      <c r="AD65" s="18">
        <f t="shared" si="2"/>
        <v>0</v>
      </c>
    </row>
    <row r="66" spans="1:30" ht="17.100000000000001" thickTop="1" thickBot="1">
      <c r="A66" s="22">
        <v>61</v>
      </c>
      <c r="B66" s="3" t="s">
        <v>171</v>
      </c>
      <c r="C66" s="24" t="str">
        <f>'S.O.'!B63</f>
        <v>Instituto del Deporte de la Ciudad de México.</v>
      </c>
      <c r="D66" s="12"/>
      <c r="E66" s="12"/>
      <c r="F66" s="11"/>
      <c r="G66" s="11"/>
      <c r="H66" s="18">
        <f t="shared" si="4"/>
        <v>0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>
        <v>1</v>
      </c>
      <c r="AA66" s="12">
        <v>1</v>
      </c>
      <c r="AB66" s="12"/>
      <c r="AC66" s="19">
        <f t="shared" si="0"/>
        <v>2</v>
      </c>
      <c r="AD66" s="18">
        <f t="shared" si="2"/>
        <v>2</v>
      </c>
    </row>
    <row r="67" spans="1:30" ht="17.100000000000001" thickTop="1" thickBot="1">
      <c r="A67" s="22">
        <v>62</v>
      </c>
      <c r="B67" s="3" t="s">
        <v>171</v>
      </c>
      <c r="C67" s="24" t="str">
        <f>'S.O.'!B64</f>
        <v>Instituto de la Juventud de la Ciudad de México.</v>
      </c>
      <c r="D67" s="12"/>
      <c r="E67" s="12"/>
      <c r="F67" s="11">
        <v>1</v>
      </c>
      <c r="G67" s="11"/>
      <c r="H67" s="18">
        <f>SUM(D67:G67)</f>
        <v>1</v>
      </c>
      <c r="I67" s="11">
        <v>1</v>
      </c>
      <c r="J67" s="11"/>
      <c r="K67" s="11"/>
      <c r="L67" s="11"/>
      <c r="M67" s="11">
        <v>5</v>
      </c>
      <c r="N67" s="11"/>
      <c r="O67" s="11"/>
      <c r="P67" s="11"/>
      <c r="Q67" s="11"/>
      <c r="R67" s="11"/>
      <c r="S67" s="11"/>
      <c r="T67" s="11"/>
      <c r="U67" s="11">
        <v>1</v>
      </c>
      <c r="V67" s="11"/>
      <c r="W67" s="11"/>
      <c r="X67" s="11"/>
      <c r="Y67" s="11"/>
      <c r="Z67" s="11"/>
      <c r="AA67" s="12">
        <v>1</v>
      </c>
      <c r="AB67" s="12"/>
      <c r="AC67" s="19">
        <f t="shared" si="0"/>
        <v>8</v>
      </c>
      <c r="AD67" s="18">
        <f t="shared" si="2"/>
        <v>9</v>
      </c>
    </row>
    <row r="68" spans="1:30" ht="26.1" customHeight="1" thickTop="1" thickBot="1">
      <c r="A68" s="22">
        <v>63</v>
      </c>
      <c r="B68" s="3" t="s">
        <v>171</v>
      </c>
      <c r="C68" s="24" t="str">
        <f>'S.O.'!B65</f>
        <v>Instituto de las Personas con Discapacidad de la Ciudad de México.</v>
      </c>
      <c r="D68" s="12">
        <v>2</v>
      </c>
      <c r="E68" s="12">
        <v>1</v>
      </c>
      <c r="F68" s="11"/>
      <c r="G68" s="11"/>
      <c r="H68" s="18">
        <f t="shared" ref="H68:H80" si="5">SUM(D68:E68)</f>
        <v>3</v>
      </c>
      <c r="I68" s="11">
        <v>1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</v>
      </c>
      <c r="X68" s="11"/>
      <c r="Y68" s="11"/>
      <c r="Z68" s="11"/>
      <c r="AA68" s="12">
        <v>2</v>
      </c>
      <c r="AB68" s="12"/>
      <c r="AC68" s="19">
        <f t="shared" si="0"/>
        <v>4</v>
      </c>
      <c r="AD68" s="18">
        <f t="shared" si="2"/>
        <v>7</v>
      </c>
    </row>
    <row r="69" spans="1:30" ht="32.1" customHeight="1" thickTop="1" thickBot="1">
      <c r="A69" s="22">
        <v>64</v>
      </c>
      <c r="B69" s="3" t="s">
        <v>171</v>
      </c>
      <c r="C69" s="24" t="str">
        <f>'S.O.'!B66</f>
        <v>Instituto Local de la Infraestructura Física Educativa de la Ciudad de México.</v>
      </c>
      <c r="D69" s="12"/>
      <c r="E69" s="12"/>
      <c r="F69" s="11"/>
      <c r="G69" s="11"/>
      <c r="H69" s="18">
        <f t="shared" si="5"/>
        <v>0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2"/>
      <c r="AB69" s="12"/>
      <c r="AC69" s="18">
        <f t="shared" si="0"/>
        <v>0</v>
      </c>
      <c r="AD69" s="18">
        <f t="shared" si="2"/>
        <v>0</v>
      </c>
    </row>
    <row r="70" spans="1:30" ht="32.1" thickTop="1" thickBot="1">
      <c r="A70" s="22">
        <v>65</v>
      </c>
      <c r="B70" s="3" t="s">
        <v>171</v>
      </c>
      <c r="C70" s="24" t="str">
        <f>'S.O.'!B67</f>
        <v>Instituto para la Atención y Prevención de las Adicciones en la Ciudad de México.</v>
      </c>
      <c r="D70" s="12"/>
      <c r="E70" s="12"/>
      <c r="F70" s="11"/>
      <c r="G70" s="11"/>
      <c r="H70" s="18">
        <f t="shared" si="5"/>
        <v>0</v>
      </c>
      <c r="I70" s="11"/>
      <c r="J70" s="11"/>
      <c r="K70" s="11"/>
      <c r="L70" s="11"/>
      <c r="M70" s="11"/>
      <c r="N70" s="11"/>
      <c r="O70" s="11">
        <v>1</v>
      </c>
      <c r="P70" s="11">
        <v>1</v>
      </c>
      <c r="Q70" s="11"/>
      <c r="R70" s="11"/>
      <c r="S70" s="11">
        <v>1</v>
      </c>
      <c r="T70" s="11"/>
      <c r="U70" s="11"/>
      <c r="V70" s="11"/>
      <c r="W70" s="11"/>
      <c r="X70" s="11"/>
      <c r="Y70" s="11"/>
      <c r="Z70" s="11"/>
      <c r="AA70" s="12"/>
      <c r="AB70" s="12"/>
      <c r="AC70" s="19">
        <f t="shared" ref="AC70:AC133" si="6">SUM(I70:AB70)</f>
        <v>3</v>
      </c>
      <c r="AD70" s="18">
        <f t="shared" si="2"/>
        <v>3</v>
      </c>
    </row>
    <row r="71" spans="1:30" ht="33.950000000000003" customHeight="1" thickTop="1" thickBot="1">
      <c r="A71" s="22">
        <v>66</v>
      </c>
      <c r="B71" s="3" t="s">
        <v>171</v>
      </c>
      <c r="C71" s="24" t="str">
        <f>'S.O.'!B68</f>
        <v>Instituto para la Seguridad de las Construcciones en la Ciudad de México.</v>
      </c>
      <c r="D71" s="12"/>
      <c r="E71" s="12"/>
      <c r="F71" s="11"/>
      <c r="G71" s="11"/>
      <c r="H71" s="18">
        <f t="shared" si="5"/>
        <v>0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2"/>
      <c r="AB71" s="12"/>
      <c r="AC71" s="18">
        <f t="shared" si="6"/>
        <v>0</v>
      </c>
      <c r="AD71" s="18">
        <f t="shared" si="2"/>
        <v>0</v>
      </c>
    </row>
    <row r="72" spans="1:30" ht="24" customHeight="1" thickTop="1" thickBot="1">
      <c r="A72" s="22">
        <v>67</v>
      </c>
      <c r="B72" s="3" t="s">
        <v>173</v>
      </c>
      <c r="C72" s="24" t="str">
        <f>'S.O.'!B69</f>
        <v>Junta de Asistencia Privada de la Ciudad de México.</v>
      </c>
      <c r="D72" s="12"/>
      <c r="E72" s="12"/>
      <c r="F72" s="11"/>
      <c r="G72" s="11"/>
      <c r="H72" s="18">
        <f t="shared" si="5"/>
        <v>0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2"/>
      <c r="AB72" s="12"/>
      <c r="AC72" s="18">
        <f t="shared" si="6"/>
        <v>0</v>
      </c>
      <c r="AD72" s="18">
        <f t="shared" ref="AD72:AD135" si="7">SUM(,AC72,H72)</f>
        <v>0</v>
      </c>
    </row>
    <row r="73" spans="1:30" ht="50.1" customHeight="1" thickTop="1" thickBot="1">
      <c r="A73" s="22">
        <v>68</v>
      </c>
      <c r="B73" s="3" t="s">
        <v>171</v>
      </c>
      <c r="C73" s="24" t="str">
        <f>'S.O.'!B70</f>
        <v>Mecanismo de Protección Integral de Personas Defensoras de Derechos Humanos y  Periodistas de la Ciudad de México.</v>
      </c>
      <c r="D73" s="12"/>
      <c r="E73" s="12"/>
      <c r="F73" s="11"/>
      <c r="G73" s="11"/>
      <c r="H73" s="18">
        <f t="shared" si="5"/>
        <v>0</v>
      </c>
      <c r="I73" s="11"/>
      <c r="J73" s="11"/>
      <c r="K73" s="11">
        <v>10</v>
      </c>
      <c r="L73" s="11">
        <v>4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2"/>
      <c r="AB73" s="12"/>
      <c r="AC73" s="19">
        <f t="shared" si="6"/>
        <v>14</v>
      </c>
      <c r="AD73" s="18">
        <f t="shared" si="7"/>
        <v>14</v>
      </c>
    </row>
    <row r="74" spans="1:30" ht="17.100000000000001" thickTop="1" thickBot="1">
      <c r="A74" s="22">
        <v>69</v>
      </c>
      <c r="B74" s="3" t="s">
        <v>171</v>
      </c>
      <c r="C74" s="24" t="str">
        <f>'S.O.'!B71</f>
        <v>Metrobús.</v>
      </c>
      <c r="D74" s="12">
        <v>1</v>
      </c>
      <c r="E74" s="12">
        <v>1</v>
      </c>
      <c r="F74" s="11"/>
      <c r="G74" s="11"/>
      <c r="H74" s="18">
        <f t="shared" si="5"/>
        <v>2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2"/>
      <c r="AB74" s="12"/>
      <c r="AC74" s="18">
        <f t="shared" si="6"/>
        <v>0</v>
      </c>
      <c r="AD74" s="18">
        <f t="shared" si="7"/>
        <v>2</v>
      </c>
    </row>
    <row r="75" spans="1:30" ht="17.100000000000001" thickTop="1" thickBot="1">
      <c r="A75" s="22">
        <v>70</v>
      </c>
      <c r="B75" s="3" t="s">
        <v>171</v>
      </c>
      <c r="C75" s="24" t="str">
        <f>'S.O.'!B72</f>
        <v>Órgano Regulador de Transporte.</v>
      </c>
      <c r="D75" s="12"/>
      <c r="E75" s="12"/>
      <c r="F75" s="11"/>
      <c r="G75" s="11"/>
      <c r="H75" s="18">
        <f t="shared" si="5"/>
        <v>0</v>
      </c>
      <c r="I75" s="11"/>
      <c r="J75" s="11"/>
      <c r="K75" s="11"/>
      <c r="L75" s="11"/>
      <c r="M75" s="11">
        <v>1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2"/>
      <c r="AB75" s="12"/>
      <c r="AC75" s="19">
        <f t="shared" si="6"/>
        <v>1</v>
      </c>
      <c r="AD75" s="18">
        <f t="shared" si="7"/>
        <v>1</v>
      </c>
    </row>
    <row r="76" spans="1:30" ht="17.100000000000001" thickTop="1" thickBot="1">
      <c r="A76" s="22">
        <v>71</v>
      </c>
      <c r="B76" s="3" t="s">
        <v>171</v>
      </c>
      <c r="C76" s="24" t="str">
        <f>'S.O.'!B73</f>
        <v>Planta Productora de Mezclas Asfálticas.</v>
      </c>
      <c r="D76" s="12"/>
      <c r="E76" s="12"/>
      <c r="F76" s="11"/>
      <c r="G76" s="11"/>
      <c r="H76" s="18">
        <f t="shared" si="5"/>
        <v>0</v>
      </c>
      <c r="I76" s="11"/>
      <c r="J76" s="11"/>
      <c r="K76" s="11"/>
      <c r="L76" s="11"/>
      <c r="M76" s="11"/>
      <c r="N76" s="11"/>
      <c r="O76" s="11"/>
      <c r="P76" s="11">
        <v>1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2"/>
      <c r="AB76" s="12"/>
      <c r="AC76" s="19">
        <f t="shared" si="6"/>
        <v>1</v>
      </c>
      <c r="AD76" s="18">
        <f t="shared" si="7"/>
        <v>1</v>
      </c>
    </row>
    <row r="77" spans="1:30" ht="17.100000000000001" thickTop="1" thickBot="1">
      <c r="A77" s="22">
        <v>72</v>
      </c>
      <c r="B77" s="3" t="s">
        <v>171</v>
      </c>
      <c r="C77" s="24" t="str">
        <f>'S.O.'!B74</f>
        <v>Policía Auxiliar.</v>
      </c>
      <c r="D77" s="12"/>
      <c r="E77" s="12"/>
      <c r="F77" s="11"/>
      <c r="G77" s="11"/>
      <c r="H77" s="18">
        <f t="shared" si="5"/>
        <v>0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2"/>
      <c r="AB77" s="12"/>
      <c r="AC77" s="18">
        <f t="shared" si="6"/>
        <v>0</v>
      </c>
      <c r="AD77" s="18">
        <f t="shared" si="7"/>
        <v>0</v>
      </c>
    </row>
    <row r="78" spans="1:30" ht="17.100000000000001" thickTop="1" thickBot="1">
      <c r="A78" s="22">
        <v>73</v>
      </c>
      <c r="B78" s="3" t="s">
        <v>174</v>
      </c>
      <c r="C78" s="24" t="str">
        <f>'S.O.'!B75</f>
        <v>Policía Bancaria e Industrial.</v>
      </c>
      <c r="D78" s="12"/>
      <c r="E78" s="12"/>
      <c r="F78" s="11"/>
      <c r="G78" s="11"/>
      <c r="H78" s="18">
        <f t="shared" si="5"/>
        <v>0</v>
      </c>
      <c r="I78" s="11"/>
      <c r="J78" s="11">
        <v>1</v>
      </c>
      <c r="K78" s="11"/>
      <c r="L78" s="11"/>
      <c r="M78" s="11"/>
      <c r="N78" s="11"/>
      <c r="O78" s="11">
        <v>3</v>
      </c>
      <c r="P78" s="11">
        <v>1</v>
      </c>
      <c r="Q78" s="11"/>
      <c r="R78" s="11">
        <v>2</v>
      </c>
      <c r="S78" s="11">
        <v>1</v>
      </c>
      <c r="T78" s="11"/>
      <c r="U78" s="11">
        <v>1</v>
      </c>
      <c r="V78" s="11">
        <v>2</v>
      </c>
      <c r="W78" s="11">
        <v>3</v>
      </c>
      <c r="X78" s="11">
        <v>1</v>
      </c>
      <c r="Y78" s="11"/>
      <c r="Z78" s="11"/>
      <c r="AA78" s="12"/>
      <c r="AB78" s="12"/>
      <c r="AC78" s="18">
        <f t="shared" si="6"/>
        <v>15</v>
      </c>
      <c r="AD78" s="18">
        <f t="shared" si="7"/>
        <v>15</v>
      </c>
    </row>
    <row r="79" spans="1:30" ht="17.100000000000001" thickTop="1" thickBot="1">
      <c r="A79" s="22">
        <v>74</v>
      </c>
      <c r="B79" s="3" t="s">
        <v>171</v>
      </c>
      <c r="C79" s="24" t="str">
        <f>'S.O.'!B76</f>
        <v>PROCDMX, S.A. de C.V.</v>
      </c>
      <c r="D79" s="12"/>
      <c r="E79" s="12"/>
      <c r="F79" s="11"/>
      <c r="G79" s="11"/>
      <c r="H79" s="18">
        <f t="shared" si="5"/>
        <v>0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2"/>
      <c r="AB79" s="12"/>
      <c r="AC79" s="18">
        <f t="shared" si="6"/>
        <v>0</v>
      </c>
      <c r="AD79" s="18">
        <f t="shared" si="7"/>
        <v>0</v>
      </c>
    </row>
    <row r="80" spans="1:30" ht="32.1" thickTop="1" thickBot="1">
      <c r="A80" s="22">
        <v>75</v>
      </c>
      <c r="B80" s="3" t="s">
        <v>173</v>
      </c>
      <c r="C80" s="24" t="str">
        <f>'S.O.'!B77</f>
        <v>Procuraduría Ambiental y del Ordenamiento Territorial de la Ciudad de México.</v>
      </c>
      <c r="D80" s="12"/>
      <c r="E80" s="12"/>
      <c r="F80" s="11"/>
      <c r="G80" s="11"/>
      <c r="H80" s="18">
        <f t="shared" si="5"/>
        <v>0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2"/>
      <c r="AB80" s="12"/>
      <c r="AC80" s="18">
        <f t="shared" si="6"/>
        <v>0</v>
      </c>
      <c r="AD80" s="18">
        <f t="shared" si="7"/>
        <v>0</v>
      </c>
    </row>
    <row r="81" spans="1:30" ht="17.100000000000001" thickTop="1" thickBot="1">
      <c r="A81" s="22">
        <v>76</v>
      </c>
      <c r="B81" s="3" t="s">
        <v>171</v>
      </c>
      <c r="C81" s="24" t="str">
        <f>'S.O.'!B78</f>
        <v>Procuraduría Social de la Ciudad de México.</v>
      </c>
      <c r="D81" s="12">
        <v>10</v>
      </c>
      <c r="E81" s="12">
        <v>5</v>
      </c>
      <c r="F81" s="11">
        <v>2</v>
      </c>
      <c r="G81" s="11"/>
      <c r="H81" s="18">
        <f>SUM(D81:G81)</f>
        <v>17</v>
      </c>
      <c r="I81" s="11"/>
      <c r="J81" s="11"/>
      <c r="K81" s="11"/>
      <c r="L81" s="11"/>
      <c r="M81" s="11">
        <v>1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2"/>
      <c r="AB81" s="12"/>
      <c r="AC81" s="19">
        <f t="shared" si="6"/>
        <v>1</v>
      </c>
      <c r="AD81" s="18">
        <f t="shared" si="7"/>
        <v>18</v>
      </c>
    </row>
    <row r="82" spans="1:30" ht="32.1" customHeight="1" thickTop="1" thickBot="1">
      <c r="A82" s="22">
        <v>77</v>
      </c>
      <c r="B82" s="3" t="s">
        <v>171</v>
      </c>
      <c r="C82" s="24" t="str">
        <f>'S.O.'!B79</f>
        <v>Régimen de Protección Social en Salud de la Ciudad de México</v>
      </c>
      <c r="D82" s="12"/>
      <c r="E82" s="12"/>
      <c r="F82" s="11"/>
      <c r="G82" s="11"/>
      <c r="H82" s="18">
        <f>SUM(D82:E82)</f>
        <v>0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2"/>
      <c r="AB82" s="12"/>
      <c r="AC82" s="18">
        <f t="shared" si="6"/>
        <v>0</v>
      </c>
      <c r="AD82" s="18">
        <f t="shared" si="7"/>
        <v>0</v>
      </c>
    </row>
    <row r="83" spans="1:30" ht="30.95" customHeight="1" thickTop="1" thickBot="1">
      <c r="A83" s="22">
        <v>78</v>
      </c>
      <c r="B83" s="3" t="s">
        <v>171</v>
      </c>
      <c r="C83" s="24" t="str">
        <f>'S.O.'!B80</f>
        <v>Red de Transporte Público de Pasajeros de la Ciudad de México</v>
      </c>
      <c r="D83" s="12"/>
      <c r="E83" s="12"/>
      <c r="F83" s="11"/>
      <c r="G83" s="11"/>
      <c r="H83" s="18">
        <f>SUM(D83:E83)</f>
        <v>0</v>
      </c>
      <c r="I83" s="11">
        <v>2</v>
      </c>
      <c r="J83" s="11">
        <v>1</v>
      </c>
      <c r="K83" s="11"/>
      <c r="L83" s="11"/>
      <c r="M83" s="11">
        <v>3</v>
      </c>
      <c r="N83" s="11">
        <v>1</v>
      </c>
      <c r="O83" s="11"/>
      <c r="P83" s="11"/>
      <c r="Q83" s="11"/>
      <c r="R83" s="11"/>
      <c r="S83" s="11">
        <v>1</v>
      </c>
      <c r="T83" s="11"/>
      <c r="U83" s="11">
        <v>3</v>
      </c>
      <c r="V83" s="11">
        <v>2</v>
      </c>
      <c r="W83" s="11"/>
      <c r="X83" s="11"/>
      <c r="Y83" s="11"/>
      <c r="Z83" s="11"/>
      <c r="AA83" s="12"/>
      <c r="AB83" s="12"/>
      <c r="AC83" s="19">
        <f t="shared" si="6"/>
        <v>13</v>
      </c>
      <c r="AD83" s="18">
        <f t="shared" si="7"/>
        <v>13</v>
      </c>
    </row>
    <row r="84" spans="1:30" ht="32.1" thickTop="1" thickBot="1">
      <c r="A84" s="22">
        <v>79</v>
      </c>
      <c r="B84" s="3" t="s">
        <v>177</v>
      </c>
      <c r="C84" s="24" t="str">
        <f>'S.O.'!B81</f>
        <v>Instancia Ejecutora del Sistema Integral de Derechos Humanos de la Ciudad de México</v>
      </c>
      <c r="D84" s="12"/>
      <c r="E84" s="12"/>
      <c r="F84" s="11"/>
      <c r="G84" s="11"/>
      <c r="H84" s="18">
        <f>SUM(D84:E84)</f>
        <v>0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2"/>
      <c r="AB84" s="12"/>
      <c r="AC84" s="18">
        <f t="shared" si="6"/>
        <v>0</v>
      </c>
      <c r="AD84" s="18">
        <f t="shared" si="7"/>
        <v>0</v>
      </c>
    </row>
    <row r="85" spans="1:30" ht="17.100000000000001" thickTop="1" thickBot="1">
      <c r="A85" s="22">
        <v>80</v>
      </c>
      <c r="B85" s="3" t="s">
        <v>177</v>
      </c>
      <c r="C85" s="24" t="str">
        <f>'S.O.'!B82</f>
        <v>Servicio de Transportes Eléctricos de la Ciudad de México.</v>
      </c>
      <c r="D85" s="12"/>
      <c r="E85" s="12"/>
      <c r="F85" s="11"/>
      <c r="G85" s="11"/>
      <c r="H85" s="18">
        <f>SUM(D85:E85)</f>
        <v>0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>
        <v>1</v>
      </c>
      <c r="V85" s="11"/>
      <c r="W85" s="11"/>
      <c r="X85" s="11"/>
      <c r="Y85" s="11"/>
      <c r="Z85" s="11"/>
      <c r="AA85" s="12"/>
      <c r="AB85" s="12"/>
      <c r="AC85" s="19">
        <f t="shared" si="6"/>
        <v>1</v>
      </c>
      <c r="AD85" s="18">
        <f t="shared" si="7"/>
        <v>1</v>
      </c>
    </row>
    <row r="86" spans="1:30" ht="17.100000000000001" thickTop="1" thickBot="1">
      <c r="A86" s="22">
        <v>81</v>
      </c>
      <c r="B86" s="3" t="s">
        <v>177</v>
      </c>
      <c r="C86" s="24" t="str">
        <f>'S.O.'!B83</f>
        <v>Servicios de Salud Pública de la Ciudad de México.</v>
      </c>
      <c r="D86" s="12">
        <v>3</v>
      </c>
      <c r="E86" s="12">
        <v>3</v>
      </c>
      <c r="F86" s="11"/>
      <c r="G86" s="11">
        <v>1</v>
      </c>
      <c r="H86" s="18">
        <f>SUM(D86:G86)</f>
        <v>7</v>
      </c>
      <c r="I86" s="11"/>
      <c r="J86" s="11"/>
      <c r="K86" s="11"/>
      <c r="L86" s="11"/>
      <c r="M86" s="11">
        <v>1</v>
      </c>
      <c r="N86" s="11"/>
      <c r="O86" s="11"/>
      <c r="P86" s="11"/>
      <c r="Q86" s="11">
        <v>1</v>
      </c>
      <c r="R86" s="11"/>
      <c r="S86" s="11"/>
      <c r="T86" s="11"/>
      <c r="U86" s="11"/>
      <c r="V86" s="11"/>
      <c r="W86" s="11">
        <v>1</v>
      </c>
      <c r="X86" s="11"/>
      <c r="Y86" s="11"/>
      <c r="Z86" s="11"/>
      <c r="AA86" s="12"/>
      <c r="AB86" s="12"/>
      <c r="AC86" s="19">
        <f t="shared" si="6"/>
        <v>3</v>
      </c>
      <c r="AD86" s="18">
        <f t="shared" si="7"/>
        <v>10</v>
      </c>
    </row>
    <row r="87" spans="1:30" ht="17.100000000000001" thickTop="1" thickBot="1">
      <c r="A87" s="22">
        <v>82</v>
      </c>
      <c r="B87" s="3" t="s">
        <v>174</v>
      </c>
      <c r="C87" s="24" t="str">
        <f>'S.O.'!B84</f>
        <v>Servicios Metropolitanos, S.A. de C.V.</v>
      </c>
      <c r="D87" s="12"/>
      <c r="E87" s="12"/>
      <c r="F87" s="11"/>
      <c r="G87" s="11"/>
      <c r="H87" s="18">
        <f>SUM(D87:E87)</f>
        <v>0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2"/>
      <c r="AB87" s="12"/>
      <c r="AC87" s="19">
        <f t="shared" si="6"/>
        <v>0</v>
      </c>
      <c r="AD87" s="18">
        <f t="shared" si="7"/>
        <v>0</v>
      </c>
    </row>
    <row r="88" spans="1:30" ht="17.100000000000001" thickTop="1" thickBot="1">
      <c r="A88" s="22">
        <v>83</v>
      </c>
      <c r="B88" s="3" t="s">
        <v>177</v>
      </c>
      <c r="C88" s="24" t="str">
        <f>'S.O.'!B85</f>
        <v>Sistema de Aguas de la Ciudad de México.</v>
      </c>
      <c r="D88" s="12"/>
      <c r="E88" s="12"/>
      <c r="F88" s="11"/>
      <c r="G88" s="11"/>
      <c r="H88" s="18">
        <f>SUM(D88:E88)</f>
        <v>0</v>
      </c>
      <c r="I88" s="11"/>
      <c r="J88" s="11">
        <v>1</v>
      </c>
      <c r="K88" s="11"/>
      <c r="L88" s="11"/>
      <c r="M88" s="11"/>
      <c r="N88" s="11"/>
      <c r="O88" s="11">
        <v>6</v>
      </c>
      <c r="P88" s="11">
        <v>5</v>
      </c>
      <c r="Q88" s="11">
        <v>2</v>
      </c>
      <c r="R88" s="11">
        <v>4</v>
      </c>
      <c r="S88" s="11">
        <v>4</v>
      </c>
      <c r="T88" s="11">
        <v>1</v>
      </c>
      <c r="U88" s="11"/>
      <c r="V88" s="11"/>
      <c r="W88" s="11">
        <v>2</v>
      </c>
      <c r="X88" s="11">
        <v>2</v>
      </c>
      <c r="Y88" s="11"/>
      <c r="Z88" s="11"/>
      <c r="AA88" s="12"/>
      <c r="AB88" s="12"/>
      <c r="AC88" s="19">
        <f t="shared" si="6"/>
        <v>27</v>
      </c>
      <c r="AD88" s="18">
        <f t="shared" si="7"/>
        <v>27</v>
      </c>
    </row>
    <row r="89" spans="1:30" ht="17.100000000000001" thickTop="1" thickBot="1">
      <c r="A89" s="22">
        <v>84</v>
      </c>
      <c r="B89" s="3" t="s">
        <v>177</v>
      </c>
      <c r="C89" s="24" t="str">
        <f>'S.O.'!B86</f>
        <v>Sistema de Transporte Colectivo.</v>
      </c>
      <c r="D89" s="12"/>
      <c r="E89" s="12"/>
      <c r="F89" s="11"/>
      <c r="G89" s="11"/>
      <c r="H89" s="18">
        <f>SUM(D89:E89)</f>
        <v>0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2"/>
      <c r="AB89" s="12"/>
      <c r="AC89" s="18">
        <f t="shared" si="6"/>
        <v>0</v>
      </c>
      <c r="AD89" s="18">
        <f t="shared" si="7"/>
        <v>0</v>
      </c>
    </row>
    <row r="90" spans="1:30" ht="32.1" customHeight="1" thickTop="1" thickBot="1">
      <c r="A90" s="22">
        <v>85</v>
      </c>
      <c r="B90" s="3" t="s">
        <v>177</v>
      </c>
      <c r="C90" s="24" t="str">
        <f>'S.O.'!B87</f>
        <v>Sistema para el Desarrollo Integral de la Familia de la Ciudad de México.</v>
      </c>
      <c r="D90" s="12"/>
      <c r="E90" s="12"/>
      <c r="F90" s="11"/>
      <c r="G90" s="11"/>
      <c r="H90" s="18">
        <f>SUM(D90:E90)</f>
        <v>0</v>
      </c>
      <c r="I90" s="11"/>
      <c r="J90" s="11"/>
      <c r="K90" s="11"/>
      <c r="L90" s="11"/>
      <c r="M90" s="11">
        <v>1</v>
      </c>
      <c r="N90" s="11">
        <v>1</v>
      </c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2"/>
      <c r="AB90" s="12"/>
      <c r="AC90" s="19">
        <f t="shared" si="6"/>
        <v>2</v>
      </c>
      <c r="AD90" s="18">
        <f t="shared" si="7"/>
        <v>2</v>
      </c>
    </row>
    <row r="91" spans="1:30" ht="17.100000000000001" thickTop="1" thickBot="1">
      <c r="A91" s="22">
        <v>86</v>
      </c>
      <c r="B91" s="3" t="s">
        <v>177</v>
      </c>
      <c r="C91" s="24" t="str">
        <f>'S.O.'!B88</f>
        <v>Sistema Público de Radiodifusión de la Ciudad de México</v>
      </c>
      <c r="D91" s="12"/>
      <c r="E91" s="12"/>
      <c r="F91" s="11">
        <v>1</v>
      </c>
      <c r="G91" s="11"/>
      <c r="H91" s="18">
        <f>SUM(D91:G91)</f>
        <v>1</v>
      </c>
      <c r="I91" s="11"/>
      <c r="J91" s="11"/>
      <c r="K91" s="11"/>
      <c r="L91" s="11"/>
      <c r="M91" s="11">
        <v>1</v>
      </c>
      <c r="N91" s="11"/>
      <c r="O91" s="11"/>
      <c r="P91" s="11">
        <v>1</v>
      </c>
      <c r="Q91" s="11"/>
      <c r="R91" s="11"/>
      <c r="S91" s="11"/>
      <c r="T91" s="11"/>
      <c r="U91" s="11"/>
      <c r="V91" s="11"/>
      <c r="W91" s="11"/>
      <c r="X91" s="11"/>
      <c r="Y91" s="11">
        <v>1</v>
      </c>
      <c r="Z91" s="11"/>
      <c r="AA91" s="12"/>
      <c r="AB91" s="12"/>
      <c r="AC91" s="19">
        <f t="shared" si="6"/>
        <v>3</v>
      </c>
      <c r="AD91" s="18">
        <f t="shared" si="7"/>
        <v>4</v>
      </c>
    </row>
    <row r="92" spans="1:30" ht="32.1" thickTop="1" thickBot="1">
      <c r="A92" s="22">
        <v>87</v>
      </c>
      <c r="B92" s="3" t="s">
        <v>177</v>
      </c>
      <c r="C92" s="24" t="str">
        <f>'S.O.'!B89</f>
        <v xml:space="preserve">Instituto de Estudios Superiores de la Ciudad de México “Rosario Castellanos” </v>
      </c>
      <c r="D92" s="12"/>
      <c r="E92" s="12"/>
      <c r="F92" s="11"/>
      <c r="G92" s="11"/>
      <c r="H92" s="18">
        <f>SUM(D92:E92)</f>
        <v>0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2"/>
      <c r="AB92" s="12"/>
      <c r="AC92" s="18">
        <f t="shared" si="6"/>
        <v>0</v>
      </c>
      <c r="AD92" s="18">
        <f t="shared" si="7"/>
        <v>0</v>
      </c>
    </row>
    <row r="93" spans="1:30" ht="17.100000000000001" thickTop="1" thickBot="1">
      <c r="A93" s="22">
        <v>88</v>
      </c>
      <c r="B93" s="3" t="s">
        <v>177</v>
      </c>
      <c r="C93" s="24" t="str">
        <f>'S.O.'!B90</f>
        <v>Universidad de la Policía de la Ciudad de México.</v>
      </c>
      <c r="D93" s="12"/>
      <c r="E93" s="12"/>
      <c r="F93" s="11"/>
      <c r="G93" s="11"/>
      <c r="H93" s="18">
        <f>SUM(D93:E93)</f>
        <v>0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2"/>
      <c r="AB93" s="12"/>
      <c r="AC93" s="18">
        <f t="shared" si="6"/>
        <v>0</v>
      </c>
      <c r="AD93" s="18">
        <f t="shared" si="7"/>
        <v>0</v>
      </c>
    </row>
    <row r="94" spans="1:30" ht="17.100000000000001" thickTop="1" thickBot="1">
      <c r="A94" s="17">
        <v>89</v>
      </c>
      <c r="B94" s="3" t="s">
        <v>171</v>
      </c>
      <c r="C94" s="24" t="str">
        <f>'S.O.'!B91</f>
        <v>Alcaldía Álvaro Obregón.</v>
      </c>
      <c r="D94" s="12">
        <v>2</v>
      </c>
      <c r="E94" s="12"/>
      <c r="F94" s="11">
        <v>2</v>
      </c>
      <c r="G94" s="11">
        <v>1</v>
      </c>
      <c r="H94" s="18">
        <f>SUM(D94:G94)</f>
        <v>5</v>
      </c>
      <c r="I94" s="11"/>
      <c r="J94" s="11"/>
      <c r="K94" s="11">
        <v>1</v>
      </c>
      <c r="L94" s="11"/>
      <c r="M94" s="11"/>
      <c r="N94" s="11"/>
      <c r="O94" s="11"/>
      <c r="P94" s="11"/>
      <c r="Q94" s="11">
        <v>1</v>
      </c>
      <c r="R94" s="11"/>
      <c r="S94" s="11">
        <v>1</v>
      </c>
      <c r="T94" s="11"/>
      <c r="U94" s="11"/>
      <c r="V94" s="11"/>
      <c r="W94" s="11">
        <v>1</v>
      </c>
      <c r="X94" s="11"/>
      <c r="Y94" s="11"/>
      <c r="Z94" s="11"/>
      <c r="AA94" s="12"/>
      <c r="AB94" s="12"/>
      <c r="AC94" s="19">
        <f t="shared" si="6"/>
        <v>4</v>
      </c>
      <c r="AD94" s="18">
        <f t="shared" si="7"/>
        <v>9</v>
      </c>
    </row>
    <row r="95" spans="1:30" ht="17.100000000000001" thickTop="1" thickBot="1">
      <c r="A95" s="17">
        <v>90</v>
      </c>
      <c r="B95" s="3" t="s">
        <v>171</v>
      </c>
      <c r="C95" s="24" t="str">
        <f>'S.O.'!B92</f>
        <v>Alcaldía Azcapotzalco.</v>
      </c>
      <c r="D95" s="12">
        <v>2</v>
      </c>
      <c r="E95" s="12"/>
      <c r="F95" s="11">
        <v>3</v>
      </c>
      <c r="G95" s="11"/>
      <c r="H95" s="18">
        <f>SUM(D95:G95)</f>
        <v>5</v>
      </c>
      <c r="I95" s="11">
        <v>1</v>
      </c>
      <c r="J95" s="11">
        <v>2</v>
      </c>
      <c r="K95" s="11"/>
      <c r="L95" s="11"/>
      <c r="M95" s="11">
        <v>6</v>
      </c>
      <c r="N95" s="11"/>
      <c r="O95" s="11"/>
      <c r="P95" s="11"/>
      <c r="Q95" s="11"/>
      <c r="R95" s="11"/>
      <c r="S95" s="11">
        <v>2</v>
      </c>
      <c r="T95" s="11">
        <v>5</v>
      </c>
      <c r="U95" s="11">
        <v>4</v>
      </c>
      <c r="V95" s="11">
        <v>6</v>
      </c>
      <c r="W95" s="11">
        <v>8</v>
      </c>
      <c r="X95" s="11">
        <v>1</v>
      </c>
      <c r="Y95" s="11">
        <v>6</v>
      </c>
      <c r="Z95" s="11">
        <v>1</v>
      </c>
      <c r="AA95" s="12">
        <v>5</v>
      </c>
      <c r="AB95" s="12"/>
      <c r="AC95" s="19">
        <f t="shared" si="6"/>
        <v>47</v>
      </c>
      <c r="AD95" s="18">
        <f t="shared" si="7"/>
        <v>52</v>
      </c>
    </row>
    <row r="96" spans="1:30" ht="17.100000000000001" thickTop="1" thickBot="1">
      <c r="A96" s="17">
        <v>91</v>
      </c>
      <c r="B96" s="3" t="s">
        <v>171</v>
      </c>
      <c r="C96" s="24" t="str">
        <f>'S.O.'!B93</f>
        <v>Alcaldía Benito Juárez.</v>
      </c>
      <c r="D96" s="12"/>
      <c r="E96" s="12"/>
      <c r="F96" s="11"/>
      <c r="G96" s="11"/>
      <c r="H96" s="18">
        <f t="shared" ref="H96:H102" si="8">SUM(D96:E96)</f>
        <v>0</v>
      </c>
      <c r="I96" s="11"/>
      <c r="J96" s="11">
        <v>1</v>
      </c>
      <c r="K96" s="11"/>
      <c r="L96" s="11"/>
      <c r="M96" s="11"/>
      <c r="N96" s="11"/>
      <c r="O96" s="11"/>
      <c r="P96" s="11"/>
      <c r="Q96" s="11">
        <v>1</v>
      </c>
      <c r="R96" s="11"/>
      <c r="S96" s="11">
        <v>1</v>
      </c>
      <c r="T96" s="11"/>
      <c r="U96" s="11"/>
      <c r="V96" s="11"/>
      <c r="W96" s="11">
        <v>1</v>
      </c>
      <c r="X96" s="11"/>
      <c r="Y96" s="11">
        <v>2</v>
      </c>
      <c r="Z96" s="11"/>
      <c r="AA96" s="12"/>
      <c r="AB96" s="12">
        <v>1</v>
      </c>
      <c r="AC96" s="19">
        <f t="shared" si="6"/>
        <v>7</v>
      </c>
      <c r="AD96" s="18">
        <f t="shared" si="7"/>
        <v>7</v>
      </c>
    </row>
    <row r="97" spans="1:30" ht="17.100000000000001" thickTop="1" thickBot="1">
      <c r="A97" s="17">
        <v>92</v>
      </c>
      <c r="B97" s="3" t="s">
        <v>171</v>
      </c>
      <c r="C97" s="24" t="str">
        <f>'S.O.'!B94</f>
        <v>Alcaldía Coyoacán.</v>
      </c>
      <c r="D97" s="12"/>
      <c r="E97" s="12"/>
      <c r="F97" s="11"/>
      <c r="G97" s="11"/>
      <c r="H97" s="18">
        <f t="shared" si="8"/>
        <v>0</v>
      </c>
      <c r="I97" s="11"/>
      <c r="J97" s="11"/>
      <c r="K97" s="11">
        <v>1</v>
      </c>
      <c r="L97" s="11"/>
      <c r="M97" s="11"/>
      <c r="N97" s="11"/>
      <c r="O97" s="11"/>
      <c r="P97" s="11"/>
      <c r="Q97" s="11"/>
      <c r="R97" s="11">
        <v>1</v>
      </c>
      <c r="S97" s="11"/>
      <c r="T97" s="11"/>
      <c r="U97" s="11"/>
      <c r="V97" s="11"/>
      <c r="W97" s="11"/>
      <c r="X97" s="11"/>
      <c r="Y97" s="11"/>
      <c r="Z97" s="11"/>
      <c r="AA97" s="12"/>
      <c r="AB97" s="12"/>
      <c r="AC97" s="19">
        <f t="shared" si="6"/>
        <v>2</v>
      </c>
      <c r="AD97" s="18">
        <f t="shared" si="7"/>
        <v>2</v>
      </c>
    </row>
    <row r="98" spans="1:30" ht="17.100000000000001" thickTop="1" thickBot="1">
      <c r="A98" s="17">
        <v>93</v>
      </c>
      <c r="B98" s="3" t="s">
        <v>174</v>
      </c>
      <c r="C98" s="24" t="str">
        <f>'S.O.'!B95</f>
        <v>Alcaldía Cuajimalpa de Morelos.</v>
      </c>
      <c r="D98" s="12"/>
      <c r="E98" s="12"/>
      <c r="F98" s="11"/>
      <c r="G98" s="11"/>
      <c r="H98" s="18">
        <f t="shared" si="8"/>
        <v>0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2">
        <v>1</v>
      </c>
      <c r="AB98" s="12"/>
      <c r="AC98" s="18">
        <f t="shared" si="6"/>
        <v>1</v>
      </c>
      <c r="AD98" s="18">
        <f t="shared" si="7"/>
        <v>1</v>
      </c>
    </row>
    <row r="99" spans="1:30" ht="17.100000000000001" thickTop="1" thickBot="1">
      <c r="A99" s="17">
        <v>94</v>
      </c>
      <c r="B99" s="3" t="s">
        <v>171</v>
      </c>
      <c r="C99" s="24" t="str">
        <f>'S.O.'!B96</f>
        <v>Alcaldía Cuauhtémoc.</v>
      </c>
      <c r="D99" s="12">
        <v>1</v>
      </c>
      <c r="E99" s="12"/>
      <c r="F99" s="11"/>
      <c r="G99" s="11"/>
      <c r="H99" s="18">
        <f t="shared" si="8"/>
        <v>1</v>
      </c>
      <c r="I99" s="11">
        <v>2</v>
      </c>
      <c r="J99" s="11">
        <v>1</v>
      </c>
      <c r="K99" s="11">
        <v>1</v>
      </c>
      <c r="L99" s="11">
        <v>1</v>
      </c>
      <c r="M99" s="11"/>
      <c r="N99" s="11">
        <v>2</v>
      </c>
      <c r="O99" s="11"/>
      <c r="P99" s="11"/>
      <c r="Q99" s="11">
        <v>1</v>
      </c>
      <c r="R99" s="11">
        <v>2</v>
      </c>
      <c r="S99" s="11">
        <v>1</v>
      </c>
      <c r="T99" s="11"/>
      <c r="U99" s="11">
        <v>4</v>
      </c>
      <c r="V99" s="11">
        <v>2</v>
      </c>
      <c r="W99" s="11"/>
      <c r="X99" s="11"/>
      <c r="Y99" s="11">
        <v>1</v>
      </c>
      <c r="Z99" s="11">
        <v>1</v>
      </c>
      <c r="AA99" s="12"/>
      <c r="AB99" s="12"/>
      <c r="AC99" s="19">
        <f t="shared" si="6"/>
        <v>19</v>
      </c>
      <c r="AD99" s="18">
        <f t="shared" si="7"/>
        <v>20</v>
      </c>
    </row>
    <row r="100" spans="1:30" ht="17.100000000000001" thickTop="1" thickBot="1">
      <c r="A100" s="17">
        <v>95</v>
      </c>
      <c r="B100" s="3" t="s">
        <v>171</v>
      </c>
      <c r="C100" s="24" t="str">
        <f>'S.O.'!B97</f>
        <v>Alcaldía Gustavo A. Madero.</v>
      </c>
      <c r="D100" s="12">
        <v>1</v>
      </c>
      <c r="E100" s="12"/>
      <c r="F100" s="11"/>
      <c r="G100" s="11"/>
      <c r="H100" s="18">
        <f t="shared" si="8"/>
        <v>1</v>
      </c>
      <c r="I100" s="11">
        <v>1</v>
      </c>
      <c r="J100" s="11"/>
      <c r="K100" s="11">
        <v>1</v>
      </c>
      <c r="L100" s="11"/>
      <c r="M100" s="11"/>
      <c r="N100" s="11"/>
      <c r="O100" s="11"/>
      <c r="P100" s="11"/>
      <c r="Q100" s="11">
        <v>1</v>
      </c>
      <c r="R100" s="11"/>
      <c r="S100" s="11"/>
      <c r="T100" s="11"/>
      <c r="U100" s="11">
        <v>1</v>
      </c>
      <c r="V100" s="11"/>
      <c r="W100" s="11"/>
      <c r="X100" s="11"/>
      <c r="Y100" s="11"/>
      <c r="Z100" s="11"/>
      <c r="AA100" s="12"/>
      <c r="AB100" s="12"/>
      <c r="AC100" s="19">
        <f t="shared" si="6"/>
        <v>4</v>
      </c>
      <c r="AD100" s="18">
        <f t="shared" si="7"/>
        <v>5</v>
      </c>
    </row>
    <row r="101" spans="1:30" ht="17.100000000000001" thickTop="1" thickBot="1">
      <c r="A101" s="17">
        <v>96</v>
      </c>
      <c r="B101" s="3" t="s">
        <v>174</v>
      </c>
      <c r="C101" s="24" t="str">
        <f>'S.O.'!B98</f>
        <v>Alcaldía Iztacalco.</v>
      </c>
      <c r="D101" s="12"/>
      <c r="E101" s="12"/>
      <c r="F101" s="11"/>
      <c r="G101" s="11"/>
      <c r="H101" s="18">
        <f t="shared" si="8"/>
        <v>0</v>
      </c>
      <c r="I101" s="11"/>
      <c r="J101" s="11"/>
      <c r="K101" s="11">
        <v>1</v>
      </c>
      <c r="L101" s="11"/>
      <c r="M101" s="11"/>
      <c r="N101" s="11"/>
      <c r="O101" s="11"/>
      <c r="P101" s="11">
        <v>1</v>
      </c>
      <c r="Q101" s="11"/>
      <c r="R101" s="11"/>
      <c r="S101" s="11">
        <v>1</v>
      </c>
      <c r="T101" s="11"/>
      <c r="U101" s="11">
        <v>1</v>
      </c>
      <c r="V101" s="11"/>
      <c r="W101" s="11">
        <v>1</v>
      </c>
      <c r="X101" s="11"/>
      <c r="Y101" s="11">
        <v>1</v>
      </c>
      <c r="Z101" s="11"/>
      <c r="AA101" s="12"/>
      <c r="AB101" s="12"/>
      <c r="AC101" s="19">
        <f t="shared" si="6"/>
        <v>6</v>
      </c>
      <c r="AD101" s="18">
        <f t="shared" si="7"/>
        <v>6</v>
      </c>
    </row>
    <row r="102" spans="1:30" ht="17.100000000000001" thickTop="1" thickBot="1">
      <c r="A102" s="17">
        <v>97</v>
      </c>
      <c r="B102" s="3" t="s">
        <v>174</v>
      </c>
      <c r="C102" s="24" t="str">
        <f>'S.O.'!B99</f>
        <v>Alcaldía Iztapalapa.</v>
      </c>
      <c r="D102" s="12"/>
      <c r="E102" s="12"/>
      <c r="F102" s="11"/>
      <c r="G102" s="11"/>
      <c r="H102" s="18">
        <f t="shared" si="8"/>
        <v>0</v>
      </c>
      <c r="I102" s="11">
        <v>1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>
        <v>1</v>
      </c>
      <c r="X102" s="11"/>
      <c r="Y102" s="11"/>
      <c r="Z102" s="11"/>
      <c r="AA102" s="12"/>
      <c r="AB102" s="12"/>
      <c r="AC102" s="19">
        <f t="shared" si="6"/>
        <v>2</v>
      </c>
      <c r="AD102" s="18">
        <f t="shared" si="7"/>
        <v>2</v>
      </c>
    </row>
    <row r="103" spans="1:30" ht="17.100000000000001" thickTop="1" thickBot="1">
      <c r="A103" s="17">
        <v>98</v>
      </c>
      <c r="B103" s="3" t="s">
        <v>174</v>
      </c>
      <c r="C103" s="24" t="str">
        <f>'S.O.'!B100</f>
        <v>Alcaldía La Magdalena Contreras.</v>
      </c>
      <c r="D103" s="12"/>
      <c r="E103" s="12">
        <v>2</v>
      </c>
      <c r="F103" s="11">
        <v>2</v>
      </c>
      <c r="G103" s="11"/>
      <c r="H103" s="18">
        <f>SUM(D103:G103)</f>
        <v>4</v>
      </c>
      <c r="I103" s="11"/>
      <c r="J103" s="11"/>
      <c r="K103" s="11"/>
      <c r="L103" s="11"/>
      <c r="M103" s="11">
        <v>4</v>
      </c>
      <c r="N103" s="11">
        <v>2</v>
      </c>
      <c r="O103" s="11">
        <v>1</v>
      </c>
      <c r="P103" s="11"/>
      <c r="Q103" s="11"/>
      <c r="R103" s="11"/>
      <c r="S103" s="11">
        <v>3</v>
      </c>
      <c r="T103" s="11"/>
      <c r="U103" s="11">
        <v>2</v>
      </c>
      <c r="V103" s="11"/>
      <c r="W103" s="11">
        <v>1</v>
      </c>
      <c r="X103" s="11"/>
      <c r="Y103" s="11"/>
      <c r="Z103" s="11"/>
      <c r="AA103" s="12"/>
      <c r="AB103" s="12"/>
      <c r="AC103" s="19">
        <f t="shared" si="6"/>
        <v>13</v>
      </c>
      <c r="AD103" s="18">
        <f t="shared" si="7"/>
        <v>17</v>
      </c>
    </row>
    <row r="104" spans="1:30" ht="17.100000000000001" thickTop="1" thickBot="1">
      <c r="A104" s="17">
        <v>99</v>
      </c>
      <c r="B104" s="3" t="s">
        <v>174</v>
      </c>
      <c r="C104" s="24" t="str">
        <f>'S.O.'!B101</f>
        <v>Alcaldía Miguel Hidalgo.</v>
      </c>
      <c r="D104" s="12"/>
      <c r="E104" s="12">
        <v>1</v>
      </c>
      <c r="F104" s="11"/>
      <c r="G104" s="11"/>
      <c r="H104" s="18">
        <f t="shared" ref="H104:H113" si="9">SUM(D104:E104)</f>
        <v>1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>
        <v>1</v>
      </c>
      <c r="T104" s="11"/>
      <c r="U104" s="11"/>
      <c r="V104" s="11"/>
      <c r="W104" s="11"/>
      <c r="X104" s="11"/>
      <c r="Y104" s="11"/>
      <c r="Z104" s="11"/>
      <c r="AA104" s="12"/>
      <c r="AB104" s="12">
        <v>1</v>
      </c>
      <c r="AC104" s="19">
        <f t="shared" si="6"/>
        <v>2</v>
      </c>
      <c r="AD104" s="18">
        <f t="shared" si="7"/>
        <v>3</v>
      </c>
    </row>
    <row r="105" spans="1:30" ht="17.100000000000001" thickTop="1" thickBot="1">
      <c r="A105" s="17">
        <v>100</v>
      </c>
      <c r="B105" s="3" t="s">
        <v>174</v>
      </c>
      <c r="C105" s="24" t="str">
        <f>'S.O.'!B102</f>
        <v>Alcaldía Milpa Alta.</v>
      </c>
      <c r="D105" s="12"/>
      <c r="E105" s="12"/>
      <c r="F105" s="11"/>
      <c r="G105" s="11"/>
      <c r="H105" s="18">
        <f t="shared" si="9"/>
        <v>0</v>
      </c>
      <c r="I105" s="11">
        <v>1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2"/>
      <c r="AB105" s="12"/>
      <c r="AC105" s="19">
        <f t="shared" si="6"/>
        <v>1</v>
      </c>
      <c r="AD105" s="18">
        <f t="shared" si="7"/>
        <v>1</v>
      </c>
    </row>
    <row r="106" spans="1:30" ht="17.100000000000001" thickTop="1" thickBot="1">
      <c r="A106" s="17">
        <v>101</v>
      </c>
      <c r="B106" s="3" t="s">
        <v>174</v>
      </c>
      <c r="C106" s="24" t="str">
        <f>'S.O.'!B103</f>
        <v>Alcaldía Tláhuac.</v>
      </c>
      <c r="D106" s="12"/>
      <c r="E106" s="12"/>
      <c r="F106" s="11"/>
      <c r="G106" s="11"/>
      <c r="H106" s="18">
        <f t="shared" si="9"/>
        <v>0</v>
      </c>
      <c r="I106" s="11"/>
      <c r="J106" s="11"/>
      <c r="K106" s="11"/>
      <c r="L106" s="11"/>
      <c r="M106" s="11">
        <v>1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2">
        <v>8</v>
      </c>
      <c r="AB106" s="12">
        <v>5</v>
      </c>
      <c r="AC106" s="19">
        <f t="shared" si="6"/>
        <v>14</v>
      </c>
      <c r="AD106" s="18">
        <f t="shared" si="7"/>
        <v>14</v>
      </c>
    </row>
    <row r="107" spans="1:30" ht="17.100000000000001" thickTop="1" thickBot="1">
      <c r="A107" s="17">
        <v>102</v>
      </c>
      <c r="B107" s="3" t="s">
        <v>174</v>
      </c>
      <c r="C107" s="24" t="str">
        <f>'S.O.'!B104</f>
        <v>Alcaldía Tlalpan.</v>
      </c>
      <c r="D107" s="12"/>
      <c r="E107" s="12"/>
      <c r="F107" s="11"/>
      <c r="G107" s="11"/>
      <c r="H107" s="18">
        <f t="shared" si="9"/>
        <v>0</v>
      </c>
      <c r="I107" s="11"/>
      <c r="J107" s="11"/>
      <c r="K107" s="11"/>
      <c r="L107" s="11"/>
      <c r="M107" s="11"/>
      <c r="N107" s="11">
        <v>1</v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2"/>
      <c r="AB107" s="12"/>
      <c r="AC107" s="18">
        <f t="shared" si="6"/>
        <v>1</v>
      </c>
      <c r="AD107" s="18">
        <f t="shared" si="7"/>
        <v>1</v>
      </c>
    </row>
    <row r="108" spans="1:30" ht="17.100000000000001" thickTop="1" thickBot="1">
      <c r="A108" s="17">
        <v>103</v>
      </c>
      <c r="B108" s="3" t="s">
        <v>174</v>
      </c>
      <c r="C108" s="24" t="str">
        <f>'S.O.'!B105</f>
        <v>Alcaldía Venustiano Carranza.</v>
      </c>
      <c r="D108" s="12">
        <v>1</v>
      </c>
      <c r="E108" s="12"/>
      <c r="F108" s="11"/>
      <c r="G108" s="11"/>
      <c r="H108" s="18">
        <f t="shared" si="9"/>
        <v>1</v>
      </c>
      <c r="I108" s="11"/>
      <c r="J108" s="11"/>
      <c r="K108" s="11"/>
      <c r="L108" s="11"/>
      <c r="M108" s="11">
        <v>1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>
        <v>1</v>
      </c>
      <c r="AA108" s="12"/>
      <c r="AB108" s="12"/>
      <c r="AC108" s="18">
        <f t="shared" si="6"/>
        <v>2</v>
      </c>
      <c r="AD108" s="18">
        <f t="shared" si="7"/>
        <v>3</v>
      </c>
    </row>
    <row r="109" spans="1:30" ht="17.100000000000001" thickTop="1" thickBot="1">
      <c r="A109" s="17">
        <v>104</v>
      </c>
      <c r="B109" s="3" t="s">
        <v>174</v>
      </c>
      <c r="C109" s="24" t="str">
        <f>'S.O.'!B106</f>
        <v>Alcaldía Xochimilco.</v>
      </c>
      <c r="D109" s="12"/>
      <c r="E109" s="12"/>
      <c r="F109" s="11"/>
      <c r="G109" s="11"/>
      <c r="H109" s="18">
        <f t="shared" si="9"/>
        <v>0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2"/>
      <c r="AB109" s="12"/>
      <c r="AC109" s="18">
        <f t="shared" si="6"/>
        <v>0</v>
      </c>
      <c r="AD109" s="18">
        <f t="shared" si="7"/>
        <v>0</v>
      </c>
    </row>
    <row r="110" spans="1:30" ht="17.100000000000001" thickTop="1" thickBot="1">
      <c r="A110" s="22">
        <v>105</v>
      </c>
      <c r="B110" s="3" t="s">
        <v>174</v>
      </c>
      <c r="C110" s="24" t="str">
        <f>'S.O.'!B107</f>
        <v>Consejo de la Judicatura de la Ciudad de México.</v>
      </c>
      <c r="D110" s="12"/>
      <c r="E110" s="12"/>
      <c r="F110" s="11"/>
      <c r="G110" s="11"/>
      <c r="H110" s="18">
        <f t="shared" si="9"/>
        <v>0</v>
      </c>
      <c r="I110" s="11"/>
      <c r="J110" s="11"/>
      <c r="K110" s="11"/>
      <c r="L110" s="11"/>
      <c r="M110" s="11"/>
      <c r="N110" s="11">
        <v>1</v>
      </c>
      <c r="O110" s="11"/>
      <c r="P110" s="11"/>
      <c r="Q110" s="11"/>
      <c r="R110" s="11">
        <v>1</v>
      </c>
      <c r="S110" s="11"/>
      <c r="T110" s="11"/>
      <c r="U110" s="11"/>
      <c r="V110" s="11"/>
      <c r="W110" s="11"/>
      <c r="X110" s="11"/>
      <c r="Y110" s="11"/>
      <c r="Z110" s="11"/>
      <c r="AA110" s="12"/>
      <c r="AB110" s="12"/>
      <c r="AC110" s="19">
        <f t="shared" si="6"/>
        <v>2</v>
      </c>
      <c r="AD110" s="18">
        <f t="shared" si="7"/>
        <v>2</v>
      </c>
    </row>
    <row r="111" spans="1:30" ht="17.100000000000001" thickTop="1" thickBot="1">
      <c r="A111" s="22">
        <v>106</v>
      </c>
      <c r="B111" s="3" t="s">
        <v>174</v>
      </c>
      <c r="C111" s="24" t="str">
        <f>'S.O.'!B108</f>
        <v>Tribunal Superior de Justicia de la Ciudad de México.</v>
      </c>
      <c r="D111" s="12"/>
      <c r="E111" s="12">
        <v>1</v>
      </c>
      <c r="F111" s="11"/>
      <c r="G111" s="11"/>
      <c r="H111" s="18">
        <f t="shared" si="9"/>
        <v>1</v>
      </c>
      <c r="I111" s="11"/>
      <c r="J111" s="11"/>
      <c r="K111" s="11"/>
      <c r="L111" s="11"/>
      <c r="M111" s="11"/>
      <c r="N111" s="11">
        <v>2</v>
      </c>
      <c r="O111" s="11"/>
      <c r="P111" s="11"/>
      <c r="Q111" s="11"/>
      <c r="R111" s="11">
        <v>1</v>
      </c>
      <c r="S111" s="11"/>
      <c r="T111" s="11"/>
      <c r="U111" s="11"/>
      <c r="V111" s="11"/>
      <c r="W111" s="11">
        <v>1</v>
      </c>
      <c r="X111" s="11"/>
      <c r="Y111" s="11"/>
      <c r="Z111" s="11"/>
      <c r="AA111" s="12"/>
      <c r="AB111" s="12"/>
      <c r="AC111" s="19">
        <f t="shared" si="6"/>
        <v>4</v>
      </c>
      <c r="AD111" s="18">
        <f t="shared" si="7"/>
        <v>5</v>
      </c>
    </row>
    <row r="112" spans="1:30" ht="17.100000000000001" thickTop="1" thickBot="1">
      <c r="A112" s="17">
        <v>107</v>
      </c>
      <c r="B112" s="3" t="s">
        <v>174</v>
      </c>
      <c r="C112" s="24" t="str">
        <f>'S.O.'!B109</f>
        <v>Auditoría Superior de la Ciudad de México.</v>
      </c>
      <c r="D112" s="12"/>
      <c r="E112" s="12"/>
      <c r="F112" s="11"/>
      <c r="G112" s="11"/>
      <c r="H112" s="18">
        <f t="shared" si="9"/>
        <v>0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2"/>
      <c r="AB112" s="12"/>
      <c r="AC112" s="18">
        <f t="shared" si="6"/>
        <v>0</v>
      </c>
      <c r="AD112" s="18">
        <f t="shared" si="7"/>
        <v>0</v>
      </c>
    </row>
    <row r="113" spans="1:30" ht="17.100000000000001" thickTop="1" thickBot="1">
      <c r="A113" s="17">
        <v>108</v>
      </c>
      <c r="B113" s="3" t="s">
        <v>174</v>
      </c>
      <c r="C113" s="24" t="str">
        <f>'S.O.'!B110</f>
        <v>Congreso de la Ciudad de México.</v>
      </c>
      <c r="D113" s="12"/>
      <c r="E113" s="12"/>
      <c r="F113" s="11"/>
      <c r="G113" s="11"/>
      <c r="H113" s="18">
        <f t="shared" si="9"/>
        <v>0</v>
      </c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2"/>
      <c r="AB113" s="12"/>
      <c r="AC113" s="18">
        <f t="shared" si="6"/>
        <v>0</v>
      </c>
      <c r="AD113" s="18">
        <f t="shared" si="7"/>
        <v>0</v>
      </c>
    </row>
    <row r="114" spans="1:30" ht="17.100000000000001" thickTop="1" thickBot="1">
      <c r="A114" s="22">
        <v>109</v>
      </c>
      <c r="B114" s="3" t="s">
        <v>174</v>
      </c>
      <c r="C114" s="24" t="str">
        <f>'S.O.'!B111</f>
        <v>Comisión de Derechos Humanos de la Ciudad de México.</v>
      </c>
      <c r="D114" s="12"/>
      <c r="E114" s="12"/>
      <c r="F114" s="11"/>
      <c r="G114" s="11">
        <v>1</v>
      </c>
      <c r="H114" s="18">
        <f>SUM(D114:G114)</f>
        <v>1</v>
      </c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2"/>
      <c r="AB114" s="12"/>
      <c r="AC114" s="18">
        <f t="shared" si="6"/>
        <v>0</v>
      </c>
      <c r="AD114" s="18">
        <f t="shared" si="7"/>
        <v>1</v>
      </c>
    </row>
    <row r="115" spans="1:30" ht="17.100000000000001" thickTop="1" thickBot="1">
      <c r="A115" s="22">
        <v>110</v>
      </c>
      <c r="B115" s="3" t="s">
        <v>171</v>
      </c>
      <c r="C115" s="24" t="str">
        <f>'S.O.'!B112</f>
        <v xml:space="preserve">Fiscalía General de Justicia </v>
      </c>
      <c r="D115" s="12"/>
      <c r="E115" s="12"/>
      <c r="F115" s="11"/>
      <c r="G115" s="11"/>
      <c r="H115" s="18">
        <f>SUM(D115:E115)</f>
        <v>0</v>
      </c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2"/>
      <c r="AB115" s="12"/>
      <c r="AC115" s="18">
        <f t="shared" si="6"/>
        <v>0</v>
      </c>
      <c r="AD115" s="18">
        <f t="shared" si="7"/>
        <v>0</v>
      </c>
    </row>
    <row r="116" spans="1:30" ht="45.95" customHeight="1" thickTop="1" thickBot="1">
      <c r="A116" s="22">
        <v>111</v>
      </c>
      <c r="B116" s="3" t="s">
        <v>171</v>
      </c>
      <c r="C116" s="24" t="str">
        <f>'S.O.'!B113</f>
        <v>Instituto de Transparencia, Acceso a la Información Pública, Protección de Datos Personales y Rendición de Cuentas de la Ciudad de México.</v>
      </c>
      <c r="D116" s="12">
        <v>2</v>
      </c>
      <c r="E116" s="12">
        <v>1</v>
      </c>
      <c r="F116" s="11"/>
      <c r="G116" s="11">
        <v>1</v>
      </c>
      <c r="H116" s="18">
        <f>SUM(D116:G116)</f>
        <v>4</v>
      </c>
      <c r="I116" s="11">
        <v>2</v>
      </c>
      <c r="J116" s="11">
        <v>3</v>
      </c>
      <c r="K116" s="11"/>
      <c r="L116" s="11"/>
      <c r="M116" s="11"/>
      <c r="N116" s="11">
        <v>1</v>
      </c>
      <c r="O116" s="11"/>
      <c r="P116" s="11"/>
      <c r="Q116" s="11"/>
      <c r="R116" s="11">
        <v>1</v>
      </c>
      <c r="S116" s="11"/>
      <c r="T116" s="11"/>
      <c r="U116" s="11"/>
      <c r="V116" s="11"/>
      <c r="W116" s="11"/>
      <c r="X116" s="11"/>
      <c r="Y116" s="11"/>
      <c r="Z116" s="11"/>
      <c r="AA116" s="12">
        <v>1</v>
      </c>
      <c r="AB116" s="12"/>
      <c r="AC116" s="19">
        <f t="shared" si="6"/>
        <v>8</v>
      </c>
      <c r="AD116" s="18">
        <f t="shared" si="7"/>
        <v>12</v>
      </c>
    </row>
    <row r="117" spans="1:30" ht="17.100000000000001" thickTop="1" thickBot="1">
      <c r="A117" s="22">
        <v>112</v>
      </c>
      <c r="B117" s="3" t="s">
        <v>171</v>
      </c>
      <c r="C117" s="24" t="str">
        <f>'S.O.'!B114</f>
        <v>Instituto Electoral de la Ciudad de México.</v>
      </c>
      <c r="D117" s="12"/>
      <c r="E117" s="12"/>
      <c r="F117" s="11"/>
      <c r="G117" s="11"/>
      <c r="H117" s="18">
        <f t="shared" ref="H117:H147" si="10">SUM(D117:E117)</f>
        <v>0</v>
      </c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2"/>
      <c r="AB117" s="12"/>
      <c r="AC117" s="18">
        <f t="shared" si="6"/>
        <v>0</v>
      </c>
      <c r="AD117" s="18">
        <f t="shared" si="7"/>
        <v>0</v>
      </c>
    </row>
    <row r="118" spans="1:30" ht="35.1" customHeight="1" thickTop="1" thickBot="1">
      <c r="A118" s="22">
        <v>113</v>
      </c>
      <c r="B118" s="3" t="s">
        <v>171</v>
      </c>
      <c r="C118" s="24" t="str">
        <f>'S.O.'!B115</f>
        <v>Junta Local de Conciliación y Arbitraje de la Ciudad de México.</v>
      </c>
      <c r="D118" s="12"/>
      <c r="E118" s="12"/>
      <c r="F118" s="11"/>
      <c r="G118" s="11"/>
      <c r="H118" s="18">
        <f t="shared" si="10"/>
        <v>0</v>
      </c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2"/>
      <c r="AB118" s="12"/>
      <c r="AC118" s="18">
        <f t="shared" si="6"/>
        <v>0</v>
      </c>
      <c r="AD118" s="18">
        <f t="shared" si="7"/>
        <v>0</v>
      </c>
    </row>
    <row r="119" spans="1:30" ht="17.100000000000001" thickTop="1" thickBot="1">
      <c r="A119" s="22">
        <v>114</v>
      </c>
      <c r="B119" s="3" t="s">
        <v>171</v>
      </c>
      <c r="C119" s="24" t="str">
        <f>'S.O.'!B116</f>
        <v>Tribunal de Justicia Administrativa de la Ciudad de México.</v>
      </c>
      <c r="D119" s="12"/>
      <c r="E119" s="12"/>
      <c r="F119" s="11"/>
      <c r="G119" s="11"/>
      <c r="H119" s="18">
        <f t="shared" si="10"/>
        <v>0</v>
      </c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2"/>
      <c r="AB119" s="12"/>
      <c r="AC119" s="18">
        <f t="shared" si="6"/>
        <v>0</v>
      </c>
      <c r="AD119" s="18">
        <f t="shared" si="7"/>
        <v>0</v>
      </c>
    </row>
    <row r="120" spans="1:30" ht="17.100000000000001" thickTop="1" thickBot="1">
      <c r="A120" s="22">
        <v>115</v>
      </c>
      <c r="B120" s="3" t="s">
        <v>171</v>
      </c>
      <c r="C120" s="24" t="str">
        <f>'S.O.'!B117</f>
        <v>Tribunal Electoral de la Ciudad de México.</v>
      </c>
      <c r="D120" s="12"/>
      <c r="E120" s="12"/>
      <c r="F120" s="11"/>
      <c r="G120" s="11"/>
      <c r="H120" s="18">
        <f t="shared" si="10"/>
        <v>0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2"/>
      <c r="AB120" s="12"/>
      <c r="AC120" s="18">
        <f t="shared" si="6"/>
        <v>0</v>
      </c>
      <c r="AD120" s="18">
        <f t="shared" si="7"/>
        <v>0</v>
      </c>
    </row>
    <row r="121" spans="1:30" ht="17.100000000000001" thickTop="1" thickBot="1">
      <c r="A121" s="22">
        <v>116</v>
      </c>
      <c r="B121" s="3" t="s">
        <v>171</v>
      </c>
      <c r="C121" s="24" t="str">
        <f>'S.O.'!B118</f>
        <v>Universidad Autónoma de la Ciudad de México.</v>
      </c>
      <c r="D121" s="12"/>
      <c r="E121" s="12"/>
      <c r="F121" s="11"/>
      <c r="G121" s="11"/>
      <c r="H121" s="18">
        <f t="shared" si="10"/>
        <v>0</v>
      </c>
      <c r="I121" s="11"/>
      <c r="J121" s="11"/>
      <c r="K121" s="11"/>
      <c r="L121" s="11"/>
      <c r="M121" s="11"/>
      <c r="N121" s="11"/>
      <c r="O121" s="11">
        <v>2</v>
      </c>
      <c r="P121" s="11">
        <v>1</v>
      </c>
      <c r="Q121" s="11">
        <v>2</v>
      </c>
      <c r="R121" s="11"/>
      <c r="S121" s="11"/>
      <c r="T121" s="11"/>
      <c r="U121" s="11">
        <v>1</v>
      </c>
      <c r="V121" s="11"/>
      <c r="W121" s="11">
        <v>3</v>
      </c>
      <c r="X121" s="11">
        <v>1</v>
      </c>
      <c r="Y121" s="11">
        <v>1</v>
      </c>
      <c r="Z121" s="11">
        <v>1</v>
      </c>
      <c r="AA121" s="12">
        <v>1</v>
      </c>
      <c r="AB121" s="12">
        <v>1</v>
      </c>
      <c r="AC121" s="19">
        <f t="shared" si="6"/>
        <v>14</v>
      </c>
      <c r="AD121" s="18">
        <f t="shared" si="7"/>
        <v>14</v>
      </c>
    </row>
    <row r="122" spans="1:30" ht="17.100000000000001" thickTop="1" thickBot="1">
      <c r="A122" s="17">
        <v>117</v>
      </c>
      <c r="B122" s="3" t="s">
        <v>173</v>
      </c>
      <c r="C122" s="24" t="str">
        <f>'S.O.'!B119</f>
        <v>Encuentro Social.</v>
      </c>
      <c r="D122" s="12"/>
      <c r="E122" s="12"/>
      <c r="F122" s="11"/>
      <c r="G122" s="11"/>
      <c r="H122" s="18">
        <f t="shared" si="10"/>
        <v>0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2"/>
      <c r="AB122" s="12"/>
      <c r="AC122" s="18">
        <f t="shared" si="6"/>
        <v>0</v>
      </c>
      <c r="AD122" s="18">
        <f t="shared" si="7"/>
        <v>0</v>
      </c>
    </row>
    <row r="123" spans="1:30" ht="17.100000000000001" thickTop="1" thickBot="1">
      <c r="A123" s="17">
        <v>118</v>
      </c>
      <c r="B123" s="3" t="s">
        <v>173</v>
      </c>
      <c r="C123" s="24" t="str">
        <f>'S.O.'!B120</f>
        <v xml:space="preserve">Morena </v>
      </c>
      <c r="D123" s="12"/>
      <c r="E123" s="12"/>
      <c r="F123" s="11"/>
      <c r="G123" s="11"/>
      <c r="H123" s="18">
        <f t="shared" si="10"/>
        <v>0</v>
      </c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2"/>
      <c r="AB123" s="12"/>
      <c r="AC123" s="18">
        <f t="shared" si="6"/>
        <v>0</v>
      </c>
      <c r="AD123" s="18">
        <f t="shared" si="7"/>
        <v>0</v>
      </c>
    </row>
    <row r="124" spans="1:30" ht="17.100000000000001" thickTop="1" thickBot="1">
      <c r="A124" s="17">
        <v>119</v>
      </c>
      <c r="B124" s="3" t="s">
        <v>175</v>
      </c>
      <c r="C124" s="24" t="str">
        <f>'S.O.'!B121</f>
        <v xml:space="preserve">Movimiento Ciudadano </v>
      </c>
      <c r="D124" s="12">
        <v>1</v>
      </c>
      <c r="E124" s="12"/>
      <c r="F124" s="11"/>
      <c r="G124" s="11"/>
      <c r="H124" s="18">
        <f t="shared" si="10"/>
        <v>1</v>
      </c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2"/>
      <c r="AB124" s="12"/>
      <c r="AC124" s="18">
        <f t="shared" si="6"/>
        <v>0</v>
      </c>
      <c r="AD124" s="18">
        <f t="shared" si="7"/>
        <v>1</v>
      </c>
    </row>
    <row r="125" spans="1:30" ht="17.100000000000001" thickTop="1" thickBot="1">
      <c r="A125" s="17">
        <v>120</v>
      </c>
      <c r="B125" s="3" t="s">
        <v>173</v>
      </c>
      <c r="C125" s="24" t="str">
        <f>'S.O.'!B122</f>
        <v xml:space="preserve">Nueva Alianza </v>
      </c>
      <c r="D125" s="12"/>
      <c r="E125" s="12"/>
      <c r="F125" s="11"/>
      <c r="G125" s="11"/>
      <c r="H125" s="18">
        <f t="shared" si="10"/>
        <v>0</v>
      </c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2"/>
      <c r="AB125" s="12"/>
      <c r="AC125" s="18">
        <f t="shared" si="6"/>
        <v>0</v>
      </c>
      <c r="AD125" s="18">
        <f t="shared" si="7"/>
        <v>0</v>
      </c>
    </row>
    <row r="126" spans="1:30" ht="17.100000000000001" thickTop="1" thickBot="1">
      <c r="A126" s="17">
        <v>121</v>
      </c>
      <c r="B126" s="3" t="s">
        <v>178</v>
      </c>
      <c r="C126" s="24" t="str">
        <f>'S.O.'!B123</f>
        <v xml:space="preserve">Partido Acción Nacional </v>
      </c>
      <c r="D126" s="12"/>
      <c r="E126" s="12"/>
      <c r="F126" s="11"/>
      <c r="G126" s="11"/>
      <c r="H126" s="18">
        <f t="shared" si="10"/>
        <v>0</v>
      </c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2"/>
      <c r="AB126" s="12"/>
      <c r="AC126" s="18">
        <f t="shared" si="6"/>
        <v>0</v>
      </c>
      <c r="AD126" s="18">
        <f t="shared" si="7"/>
        <v>0</v>
      </c>
    </row>
    <row r="127" spans="1:30" ht="17.100000000000001" thickTop="1" thickBot="1">
      <c r="A127" s="17">
        <v>122</v>
      </c>
      <c r="B127" s="3" t="s">
        <v>178</v>
      </c>
      <c r="C127" s="24" t="str">
        <f>'S.O.'!B124</f>
        <v xml:space="preserve">Partido de la Revolución Democrática </v>
      </c>
      <c r="D127" s="12"/>
      <c r="E127" s="12"/>
      <c r="F127" s="11"/>
      <c r="G127" s="11"/>
      <c r="H127" s="18">
        <f t="shared" si="10"/>
        <v>0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>
        <v>1</v>
      </c>
      <c r="S127" s="11"/>
      <c r="T127" s="11"/>
      <c r="U127" s="11"/>
      <c r="V127" s="11"/>
      <c r="W127" s="11"/>
      <c r="X127" s="11"/>
      <c r="Y127" s="11"/>
      <c r="Z127" s="11"/>
      <c r="AA127" s="12"/>
      <c r="AB127" s="12"/>
      <c r="AC127" s="19">
        <f t="shared" si="6"/>
        <v>1</v>
      </c>
      <c r="AD127" s="18">
        <f t="shared" si="7"/>
        <v>1</v>
      </c>
    </row>
    <row r="128" spans="1:30" ht="17.100000000000001" thickTop="1" thickBot="1">
      <c r="A128" s="17">
        <v>123</v>
      </c>
      <c r="B128" s="3" t="s">
        <v>178</v>
      </c>
      <c r="C128" s="24" t="str">
        <f>'S.O.'!B125</f>
        <v xml:space="preserve">Partido del Trabajo </v>
      </c>
      <c r="D128" s="12"/>
      <c r="E128" s="12"/>
      <c r="F128" s="11"/>
      <c r="G128" s="11"/>
      <c r="H128" s="18">
        <f t="shared" si="10"/>
        <v>0</v>
      </c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2"/>
      <c r="AB128" s="12"/>
      <c r="AC128" s="18">
        <f t="shared" si="6"/>
        <v>0</v>
      </c>
      <c r="AD128" s="18">
        <f t="shared" si="7"/>
        <v>0</v>
      </c>
    </row>
    <row r="129" spans="1:30" ht="17.100000000000001" thickTop="1" thickBot="1">
      <c r="A129" s="17">
        <v>124</v>
      </c>
      <c r="B129" s="3" t="s">
        <v>178</v>
      </c>
      <c r="C129" s="24" t="str">
        <f>'S.O.'!B126</f>
        <v xml:space="preserve">Partido Humanista </v>
      </c>
      <c r="D129" s="12"/>
      <c r="E129" s="12"/>
      <c r="F129" s="11"/>
      <c r="G129" s="11"/>
      <c r="H129" s="18">
        <f t="shared" si="10"/>
        <v>0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2"/>
      <c r="AB129" s="12"/>
      <c r="AC129" s="18">
        <f t="shared" si="6"/>
        <v>0</v>
      </c>
      <c r="AD129" s="18">
        <f t="shared" si="7"/>
        <v>0</v>
      </c>
    </row>
    <row r="130" spans="1:30" ht="17.100000000000001" thickTop="1" thickBot="1">
      <c r="A130" s="17">
        <v>125</v>
      </c>
      <c r="B130" s="3" t="s">
        <v>178</v>
      </c>
      <c r="C130" s="24" t="str">
        <f>'S.O.'!B127</f>
        <v xml:space="preserve">Partido Revolucionario Institucional </v>
      </c>
      <c r="D130" s="12"/>
      <c r="E130" s="12"/>
      <c r="F130" s="11"/>
      <c r="G130" s="11"/>
      <c r="H130" s="18">
        <f t="shared" si="10"/>
        <v>0</v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2"/>
      <c r="AB130" s="12"/>
      <c r="AC130" s="18">
        <f t="shared" si="6"/>
        <v>0</v>
      </c>
      <c r="AD130" s="18">
        <f t="shared" si="7"/>
        <v>0</v>
      </c>
    </row>
    <row r="131" spans="1:30" ht="17.100000000000001" thickTop="1" thickBot="1">
      <c r="A131" s="17">
        <v>126</v>
      </c>
      <c r="B131" s="3" t="s">
        <v>178</v>
      </c>
      <c r="C131" s="24" t="str">
        <f>'S.O.'!B128</f>
        <v xml:space="preserve">Partido Verde Ecologista de México </v>
      </c>
      <c r="D131" s="12"/>
      <c r="E131" s="12"/>
      <c r="F131" s="11"/>
      <c r="G131" s="11"/>
      <c r="H131" s="18">
        <f t="shared" si="10"/>
        <v>0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2"/>
      <c r="AB131" s="12"/>
      <c r="AC131" s="18">
        <f t="shared" si="6"/>
        <v>0</v>
      </c>
      <c r="AD131" s="18">
        <f t="shared" si="7"/>
        <v>0</v>
      </c>
    </row>
    <row r="132" spans="1:30" ht="17.100000000000001" thickTop="1" thickBot="1">
      <c r="A132" s="22">
        <v>127</v>
      </c>
      <c r="B132" s="3" t="s">
        <v>178</v>
      </c>
      <c r="C132" s="24" t="str">
        <f>'S.O.'!B129</f>
        <v>Sindicato de Alianza de Tranviarios de México</v>
      </c>
      <c r="D132" s="12"/>
      <c r="E132" s="12"/>
      <c r="F132" s="11"/>
      <c r="G132" s="11"/>
      <c r="H132" s="18">
        <f t="shared" si="10"/>
        <v>0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2"/>
      <c r="AB132" s="12"/>
      <c r="AC132" s="18">
        <f t="shared" si="6"/>
        <v>0</v>
      </c>
      <c r="AD132" s="18">
        <f t="shared" si="7"/>
        <v>0</v>
      </c>
    </row>
    <row r="133" spans="1:30" ht="29.1" customHeight="1" thickTop="1" thickBot="1">
      <c r="A133" s="22">
        <v>128</v>
      </c>
      <c r="B133" s="3" t="s">
        <v>178</v>
      </c>
      <c r="C133" s="24" t="str">
        <f>'S.O.'!B130</f>
        <v>Asociación Sindical de Trabajadores del Instituto de Vivienda de la Ciudad de México</v>
      </c>
      <c r="D133" s="12"/>
      <c r="E133" s="12"/>
      <c r="F133" s="11"/>
      <c r="G133" s="11"/>
      <c r="H133" s="18">
        <f t="shared" si="10"/>
        <v>0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2"/>
      <c r="AB133" s="12"/>
      <c r="AC133" s="18">
        <f t="shared" si="6"/>
        <v>0</v>
      </c>
      <c r="AD133" s="18">
        <f t="shared" si="7"/>
        <v>0</v>
      </c>
    </row>
    <row r="134" spans="1:30" ht="17.100000000000001" thickTop="1" thickBot="1">
      <c r="A134" s="22">
        <v>129</v>
      </c>
      <c r="B134" s="3" t="s">
        <v>178</v>
      </c>
      <c r="C134" s="24" t="str">
        <f>'S.O.'!B131</f>
        <v>Asociación Sindical de Trabajadores del Metro</v>
      </c>
      <c r="D134" s="12"/>
      <c r="E134" s="12"/>
      <c r="F134" s="11"/>
      <c r="G134" s="11"/>
      <c r="H134" s="18">
        <f t="shared" si="10"/>
        <v>0</v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2"/>
      <c r="AB134" s="12"/>
      <c r="AC134" s="18">
        <f t="shared" ref="AC134:AC154" si="11">SUM(I134:AB134)</f>
        <v>0</v>
      </c>
      <c r="AD134" s="18">
        <f t="shared" si="7"/>
        <v>0</v>
      </c>
    </row>
    <row r="135" spans="1:30" ht="24.95" customHeight="1" thickTop="1" thickBot="1">
      <c r="A135" s="22">
        <v>130</v>
      </c>
      <c r="B135" s="3" t="s">
        <v>178</v>
      </c>
      <c r="C135" s="24" t="str">
        <f>'S.O.'!B132</f>
        <v>Sindicato Auténtico de Trabajadores de la Asamblea Legislativa de la Ciudad de México</v>
      </c>
      <c r="D135" s="12"/>
      <c r="E135" s="12"/>
      <c r="F135" s="11"/>
      <c r="G135" s="11"/>
      <c r="H135" s="18">
        <f t="shared" si="10"/>
        <v>0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2"/>
      <c r="AB135" s="12"/>
      <c r="AC135" s="18">
        <f t="shared" si="11"/>
        <v>0</v>
      </c>
      <c r="AD135" s="18">
        <f t="shared" si="7"/>
        <v>0</v>
      </c>
    </row>
    <row r="136" spans="1:30" ht="29.1" customHeight="1" thickTop="1" thickBot="1">
      <c r="A136" s="22">
        <v>131</v>
      </c>
      <c r="B136" s="3" t="s">
        <v>178</v>
      </c>
      <c r="C136" s="24" t="str">
        <f>'S.O.'!B133</f>
        <v>Sindicato de Empleados del Servicio de Anales de Jurisprudencia</v>
      </c>
      <c r="D136" s="12"/>
      <c r="E136" s="12"/>
      <c r="F136" s="11"/>
      <c r="G136" s="11"/>
      <c r="H136" s="18">
        <f t="shared" si="10"/>
        <v>0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2"/>
      <c r="AB136" s="12"/>
      <c r="AC136" s="18">
        <f t="shared" si="11"/>
        <v>0</v>
      </c>
      <c r="AD136" s="18">
        <f t="shared" ref="AD136:AD153" si="12">SUM(,AC136,H136)</f>
        <v>0</v>
      </c>
    </row>
    <row r="137" spans="1:30" ht="27" customHeight="1" thickTop="1" thickBot="1">
      <c r="A137" s="22">
        <v>132</v>
      </c>
      <c r="B137" s="3" t="s">
        <v>178</v>
      </c>
      <c r="C137" s="24" t="str">
        <f>'S.O.'!B134</f>
        <v>Sindicato de la Unión de Trabajadores del Instituto de Educación Media Superior de la Ciudad de México (SUTIEMS)</v>
      </c>
      <c r="D137" s="12"/>
      <c r="E137" s="12"/>
      <c r="F137" s="11"/>
      <c r="G137" s="11"/>
      <c r="H137" s="18">
        <f t="shared" si="10"/>
        <v>0</v>
      </c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2"/>
      <c r="AB137" s="12"/>
      <c r="AC137" s="18">
        <f t="shared" si="11"/>
        <v>0</v>
      </c>
      <c r="AD137" s="18">
        <f t="shared" si="12"/>
        <v>0</v>
      </c>
    </row>
    <row r="138" spans="1:30" ht="36.950000000000003" customHeight="1" thickTop="1" thickBot="1">
      <c r="A138" s="22">
        <v>133</v>
      </c>
      <c r="B138" s="3" t="s">
        <v>178</v>
      </c>
      <c r="C138" s="24" t="str">
        <f>'S.O.'!B135</f>
        <v>Sindicato de Trabajadores de la Asamblea Legislativa del Distrito Federal</v>
      </c>
      <c r="D138" s="12"/>
      <c r="E138" s="12"/>
      <c r="F138" s="11"/>
      <c r="G138" s="11"/>
      <c r="H138" s="18">
        <f t="shared" si="10"/>
        <v>0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2"/>
      <c r="AB138" s="12"/>
      <c r="AC138" s="18">
        <f t="shared" si="11"/>
        <v>0</v>
      </c>
      <c r="AD138" s="18">
        <f t="shared" si="12"/>
        <v>0</v>
      </c>
    </row>
    <row r="139" spans="1:30" ht="30.95" customHeight="1" thickTop="1" thickBot="1">
      <c r="A139" s="22">
        <v>134</v>
      </c>
      <c r="B139" s="3" t="s">
        <v>178</v>
      </c>
      <c r="C139" s="24" t="str">
        <f>'S.O.'!B136</f>
        <v>Sindicato de Trabajadores de la Auditoría Superior de la Ciudad de México</v>
      </c>
      <c r="D139" s="12"/>
      <c r="E139" s="12"/>
      <c r="F139" s="11"/>
      <c r="G139" s="11"/>
      <c r="H139" s="18">
        <f t="shared" si="10"/>
        <v>0</v>
      </c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2"/>
      <c r="AB139" s="12"/>
      <c r="AC139" s="18">
        <f t="shared" si="11"/>
        <v>0</v>
      </c>
      <c r="AD139" s="18">
        <f t="shared" si="12"/>
        <v>0</v>
      </c>
    </row>
    <row r="140" spans="1:30" ht="32.1" thickTop="1" thickBot="1">
      <c r="A140" s="22">
        <v>135</v>
      </c>
      <c r="B140" s="3" t="s">
        <v>178</v>
      </c>
      <c r="C140" s="24" t="str">
        <f>'S.O.'!B137</f>
        <v>Sindicato de Trabajadores de Transporte de Pasajeros de la Ciudad de México</v>
      </c>
      <c r="D140" s="12"/>
      <c r="E140" s="12"/>
      <c r="F140" s="11"/>
      <c r="G140" s="11"/>
      <c r="H140" s="18">
        <f t="shared" si="10"/>
        <v>0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2"/>
      <c r="AB140" s="12"/>
      <c r="AC140" s="18">
        <f t="shared" si="11"/>
        <v>0</v>
      </c>
      <c r="AD140" s="18">
        <f t="shared" si="12"/>
        <v>0</v>
      </c>
    </row>
    <row r="141" spans="1:30" ht="32.1" customHeight="1" thickTop="1" thickBot="1">
      <c r="A141" s="22">
        <v>136</v>
      </c>
      <c r="B141" s="3" t="s">
        <v>178</v>
      </c>
      <c r="C141" s="24" t="str">
        <f>'S.O.'!B138</f>
        <v>Sindicato de Trabajadores del Poder Judicial de la Ciudad de México</v>
      </c>
      <c r="D141" s="12"/>
      <c r="E141" s="12"/>
      <c r="F141" s="11"/>
      <c r="G141" s="11"/>
      <c r="H141" s="18">
        <f t="shared" si="10"/>
        <v>0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2"/>
      <c r="AB141" s="12"/>
      <c r="AC141" s="18">
        <f t="shared" si="11"/>
        <v>0</v>
      </c>
      <c r="AD141" s="18">
        <f t="shared" si="12"/>
        <v>0</v>
      </c>
    </row>
    <row r="142" spans="1:30" ht="30.95" customHeight="1" thickTop="1" thickBot="1">
      <c r="A142" s="22">
        <v>137</v>
      </c>
      <c r="B142" s="3" t="s">
        <v>178</v>
      </c>
      <c r="C142" s="24" t="str">
        <f>'S.O.'!B139</f>
        <v>Sindicato de Trabajadores del Tribunal de Justicia Administraiva d ela Ciudad de México</v>
      </c>
      <c r="D142" s="12"/>
      <c r="E142" s="12"/>
      <c r="F142" s="11"/>
      <c r="G142" s="11"/>
      <c r="H142" s="18">
        <f t="shared" si="10"/>
        <v>0</v>
      </c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2"/>
      <c r="AB142" s="12"/>
      <c r="AC142" s="18">
        <f t="shared" si="11"/>
        <v>0</v>
      </c>
      <c r="AD142" s="18">
        <f t="shared" si="12"/>
        <v>0</v>
      </c>
    </row>
    <row r="143" spans="1:30" ht="32.1" thickTop="1" thickBot="1">
      <c r="A143" s="22">
        <v>138</v>
      </c>
      <c r="B143" s="3" t="s">
        <v>178</v>
      </c>
      <c r="C143" s="24" t="str">
        <f>'S.O.'!B140</f>
        <v>Sindicato de Trabajadores del Tribunal Superior de Justicia de la Ciudad de México</v>
      </c>
      <c r="D143" s="12"/>
      <c r="E143" s="12"/>
      <c r="F143" s="11"/>
      <c r="G143" s="11"/>
      <c r="H143" s="18">
        <f t="shared" si="10"/>
        <v>0</v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2"/>
      <c r="AB143" s="12"/>
      <c r="AC143" s="18">
        <f t="shared" si="11"/>
        <v>0</v>
      </c>
      <c r="AD143" s="18">
        <f t="shared" si="12"/>
        <v>0</v>
      </c>
    </row>
    <row r="144" spans="1:30" ht="26.1" customHeight="1" thickTop="1" thickBot="1">
      <c r="A144" s="22">
        <v>139</v>
      </c>
      <c r="B144" s="39" t="s">
        <v>179</v>
      </c>
      <c r="C144" s="24" t="str">
        <f>'S.O.'!B141</f>
        <v>Sindicato del Heroico Cuerpo de Bomberos de la Ciudad de México</v>
      </c>
      <c r="D144" s="12"/>
      <c r="E144" s="12"/>
      <c r="F144" s="11"/>
      <c r="G144" s="11"/>
      <c r="H144" s="18">
        <f t="shared" si="10"/>
        <v>0</v>
      </c>
      <c r="I144" s="25"/>
      <c r="J144" s="25"/>
      <c r="K144" s="25"/>
      <c r="L144" s="25"/>
      <c r="M144" s="25"/>
      <c r="N144" s="25"/>
      <c r="O144" s="25"/>
      <c r="P144" s="25"/>
      <c r="Q144" s="23">
        <v>1</v>
      </c>
      <c r="R144" s="25"/>
      <c r="S144" s="25"/>
      <c r="T144" s="25"/>
      <c r="U144" s="25"/>
      <c r="V144" s="25"/>
      <c r="W144" s="25"/>
      <c r="X144" s="25"/>
      <c r="Y144" s="25"/>
      <c r="Z144" s="25"/>
      <c r="AA144" s="12"/>
      <c r="AB144" s="12"/>
      <c r="AC144" s="19">
        <f t="shared" si="11"/>
        <v>1</v>
      </c>
      <c r="AD144" s="18">
        <f t="shared" si="12"/>
        <v>1</v>
      </c>
    </row>
    <row r="145" spans="1:30" ht="39" customHeight="1" thickTop="1" thickBot="1">
      <c r="A145" s="22">
        <v>140</v>
      </c>
      <c r="B145" s="39"/>
      <c r="C145" s="24" t="str">
        <f>'S.O.'!B142</f>
        <v>Sindicato Democrático de los Trabajadores de la Procuraduría Social de la Ciudad de México</v>
      </c>
      <c r="D145" s="12"/>
      <c r="E145" s="12"/>
      <c r="F145" s="11"/>
      <c r="G145" s="11"/>
      <c r="H145" s="18">
        <f t="shared" si="10"/>
        <v>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12"/>
      <c r="AB145" s="12"/>
      <c r="AC145" s="18">
        <f t="shared" si="11"/>
        <v>0</v>
      </c>
      <c r="AD145" s="18">
        <f t="shared" si="12"/>
        <v>0</v>
      </c>
    </row>
    <row r="146" spans="1:30" ht="32.1" thickTop="1" thickBot="1">
      <c r="A146" s="22">
        <v>141</v>
      </c>
      <c r="B146" s="39"/>
      <c r="C146" s="24" t="str">
        <f>'S.O.'!B143</f>
        <v>Sindicato Democrático Independiente de Trabajadores del Sistema de Transporte Colectivo</v>
      </c>
      <c r="D146" s="12"/>
      <c r="E146" s="12"/>
      <c r="F146" s="11"/>
      <c r="G146" s="11"/>
      <c r="H146" s="18">
        <f t="shared" si="10"/>
        <v>0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12"/>
      <c r="AB146" s="12"/>
      <c r="AC146" s="18">
        <f t="shared" si="11"/>
        <v>0</v>
      </c>
      <c r="AD146" s="18">
        <f t="shared" si="12"/>
        <v>0</v>
      </c>
    </row>
    <row r="147" spans="1:30" ht="36.950000000000003" customHeight="1" thickTop="1" thickBot="1">
      <c r="A147" s="22">
        <v>142</v>
      </c>
      <c r="B147" s="39"/>
      <c r="C147" s="24" t="str">
        <f>'S.O.'!B144</f>
        <v>Sindicato Independiente de Trabajadores del Instituto de Educación Media Superior de la Ciudad de México (SITIEMS)</v>
      </c>
      <c r="D147" s="12"/>
      <c r="E147" s="12"/>
      <c r="F147" s="11"/>
      <c r="G147" s="11"/>
      <c r="H147" s="18">
        <f t="shared" si="10"/>
        <v>0</v>
      </c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12"/>
      <c r="AB147" s="12"/>
      <c r="AC147" s="18">
        <f t="shared" si="11"/>
        <v>0</v>
      </c>
      <c r="AD147" s="18">
        <f t="shared" si="12"/>
        <v>0</v>
      </c>
    </row>
    <row r="148" spans="1:30" ht="32.1" customHeight="1" thickTop="1" thickBot="1">
      <c r="A148" s="22">
        <v>143</v>
      </c>
      <c r="B148" s="39"/>
      <c r="C148" s="24" t="str">
        <f>'S.O.'!B145</f>
        <v>Sindicato Independiente de Trabajadores Unidos de la Asamblea Legislativa del Distrito Federal</v>
      </c>
      <c r="D148" s="12"/>
      <c r="E148" s="12"/>
      <c r="F148" s="11"/>
      <c r="G148" s="11"/>
      <c r="H148" s="18">
        <f t="shared" ref="H148:H153" si="13">SUM(D148:G148)</f>
        <v>0</v>
      </c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12"/>
      <c r="AB148" s="12"/>
      <c r="AC148" s="18">
        <f t="shared" si="11"/>
        <v>0</v>
      </c>
      <c r="AD148" s="18">
        <f t="shared" si="12"/>
        <v>0</v>
      </c>
    </row>
    <row r="149" spans="1:30" ht="39.950000000000003" customHeight="1" thickTop="1" thickBot="1">
      <c r="A149" s="22">
        <v>144</v>
      </c>
      <c r="B149" s="39"/>
      <c r="C149" s="24" t="str">
        <f>'S.O.'!B146</f>
        <v>Sindicato Nacional de Trabajadores del Sistema de Transporte Colectivo</v>
      </c>
      <c r="D149" s="12"/>
      <c r="E149" s="12"/>
      <c r="F149" s="11"/>
      <c r="G149" s="11"/>
      <c r="H149" s="18">
        <f t="shared" si="13"/>
        <v>0</v>
      </c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12"/>
      <c r="AB149" s="12"/>
      <c r="AC149" s="18">
        <f t="shared" si="11"/>
        <v>0</v>
      </c>
      <c r="AD149" s="18">
        <f t="shared" si="12"/>
        <v>0</v>
      </c>
    </row>
    <row r="150" spans="1:30" ht="41.1" customHeight="1" thickTop="1" thickBot="1">
      <c r="A150" s="22">
        <v>145</v>
      </c>
      <c r="B150" s="39"/>
      <c r="C150" s="24" t="str">
        <f>'S.O.'!B147</f>
        <v>Sindicato Único de Trabajadores de la Universidad Autónoma de la Ciudad de México (SUTUACM)</v>
      </c>
      <c r="D150" s="12"/>
      <c r="E150" s="12"/>
      <c r="F150" s="11"/>
      <c r="G150" s="11"/>
      <c r="H150" s="18">
        <f t="shared" si="13"/>
        <v>0</v>
      </c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12"/>
      <c r="AB150" s="12"/>
      <c r="AC150" s="18">
        <f t="shared" si="11"/>
        <v>0</v>
      </c>
      <c r="AD150" s="18">
        <f t="shared" si="12"/>
        <v>0</v>
      </c>
    </row>
    <row r="151" spans="1:30" ht="32.1" thickTop="1" thickBot="1">
      <c r="A151" s="22">
        <v>146</v>
      </c>
      <c r="B151" s="39"/>
      <c r="C151" s="24" t="str">
        <f>'S.O.'!B148</f>
        <v>Sindicato Único de Trabajadores del Gobierno de la Ciudad de México (SUTGCDMX)</v>
      </c>
      <c r="D151" s="12"/>
      <c r="E151" s="12"/>
      <c r="F151" s="11"/>
      <c r="G151" s="11"/>
      <c r="H151" s="18">
        <f t="shared" si="13"/>
        <v>0</v>
      </c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12"/>
      <c r="AB151" s="12"/>
      <c r="AC151" s="18">
        <f t="shared" si="11"/>
        <v>0</v>
      </c>
      <c r="AD151" s="18">
        <f t="shared" si="12"/>
        <v>0</v>
      </c>
    </row>
    <row r="152" spans="1:30" ht="32.1" thickTop="1" thickBot="1">
      <c r="A152" s="22">
        <v>147</v>
      </c>
      <c r="B152" s="39"/>
      <c r="C152" s="24" t="str">
        <f>'S.O.'!B149</f>
        <v>Sindicato Único de Trabajadores Democráticos del Sistema de Transporte Colectivo</v>
      </c>
      <c r="D152" s="12"/>
      <c r="E152" s="12"/>
      <c r="F152" s="11"/>
      <c r="G152" s="11"/>
      <c r="H152" s="18">
        <f t="shared" si="13"/>
        <v>0</v>
      </c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12"/>
      <c r="AB152" s="12"/>
      <c r="AC152" s="18">
        <f t="shared" si="11"/>
        <v>0</v>
      </c>
      <c r="AD152" s="18">
        <f t="shared" si="12"/>
        <v>0</v>
      </c>
    </row>
    <row r="153" spans="1:30" ht="17.100000000000001" thickTop="1" thickBot="1">
      <c r="A153" s="17"/>
      <c r="B153" s="39"/>
      <c r="C153" s="24" t="str">
        <f>'S.O.'!B150</f>
        <v xml:space="preserve"> Otro</v>
      </c>
      <c r="D153" s="12">
        <v>3</v>
      </c>
      <c r="E153" s="12"/>
      <c r="F153" s="11">
        <v>1</v>
      </c>
      <c r="G153" s="11">
        <v>3</v>
      </c>
      <c r="H153" s="18">
        <f t="shared" si="13"/>
        <v>7</v>
      </c>
      <c r="I153" s="23">
        <v>1</v>
      </c>
      <c r="J153" s="23"/>
      <c r="K153" s="23"/>
      <c r="L153" s="23"/>
      <c r="M153" s="23"/>
      <c r="N153" s="23"/>
      <c r="O153" s="23"/>
      <c r="P153" s="23"/>
      <c r="Q153" s="23">
        <v>1</v>
      </c>
      <c r="R153" s="23"/>
      <c r="S153" s="23">
        <v>2</v>
      </c>
      <c r="T153" s="23"/>
      <c r="U153" s="23"/>
      <c r="V153" s="23"/>
      <c r="W153" s="23">
        <v>2</v>
      </c>
      <c r="X153" s="23"/>
      <c r="Y153" s="23"/>
      <c r="Z153" s="23"/>
      <c r="AA153" s="52"/>
      <c r="AB153" s="52"/>
      <c r="AC153" s="18">
        <f t="shared" si="11"/>
        <v>6</v>
      </c>
      <c r="AD153" s="18">
        <f t="shared" si="12"/>
        <v>13</v>
      </c>
    </row>
    <row r="154" spans="1:30" ht="17.100000000000001" thickTop="1" thickBot="1">
      <c r="A154" s="125" t="s">
        <v>180</v>
      </c>
      <c r="B154" s="125"/>
      <c r="C154" s="126"/>
      <c r="D154" s="19">
        <f t="shared" ref="D154:J154" si="14">SUM(D6:D153)</f>
        <v>39</v>
      </c>
      <c r="E154" s="19">
        <f t="shared" si="14"/>
        <v>25</v>
      </c>
      <c r="F154" s="19">
        <f t="shared" si="14"/>
        <v>29</v>
      </c>
      <c r="G154" s="19">
        <f t="shared" si="14"/>
        <v>20</v>
      </c>
      <c r="H154" s="19">
        <f t="shared" si="14"/>
        <v>113</v>
      </c>
      <c r="I154" s="19">
        <f t="shared" si="14"/>
        <v>36</v>
      </c>
      <c r="J154" s="19">
        <f t="shared" si="14"/>
        <v>23</v>
      </c>
      <c r="K154" s="19">
        <f t="shared" ref="K154:Z154" si="15">SUM(K6:K153)</f>
        <v>42</v>
      </c>
      <c r="L154" s="19">
        <f t="shared" si="15"/>
        <v>9</v>
      </c>
      <c r="M154" s="19">
        <f t="shared" si="15"/>
        <v>34</v>
      </c>
      <c r="N154" s="19">
        <f t="shared" si="15"/>
        <v>17</v>
      </c>
      <c r="O154" s="19">
        <f t="shared" si="15"/>
        <v>28</v>
      </c>
      <c r="P154" s="19">
        <f t="shared" si="15"/>
        <v>19</v>
      </c>
      <c r="Q154" s="19">
        <f t="shared" si="15"/>
        <v>26</v>
      </c>
      <c r="R154" s="19">
        <f t="shared" si="15"/>
        <v>22</v>
      </c>
      <c r="S154" s="19">
        <f t="shared" si="15"/>
        <v>52</v>
      </c>
      <c r="T154" s="19">
        <f t="shared" si="15"/>
        <v>19</v>
      </c>
      <c r="U154" s="19">
        <f t="shared" si="15"/>
        <v>38</v>
      </c>
      <c r="V154" s="19">
        <f t="shared" si="15"/>
        <v>25</v>
      </c>
      <c r="W154" s="19">
        <f t="shared" si="15"/>
        <v>46</v>
      </c>
      <c r="X154" s="19">
        <f t="shared" si="15"/>
        <v>21</v>
      </c>
      <c r="Y154" s="19">
        <f t="shared" si="15"/>
        <v>56</v>
      </c>
      <c r="Z154" s="19">
        <f t="shared" si="15"/>
        <v>27</v>
      </c>
      <c r="AA154" s="19">
        <f>SUM(AA6:AA153)</f>
        <v>26</v>
      </c>
      <c r="AB154" s="19">
        <f>SUM(AB6:AB153)</f>
        <v>15</v>
      </c>
      <c r="AC154" s="18">
        <f t="shared" si="11"/>
        <v>581</v>
      </c>
      <c r="AD154" s="19">
        <f t="shared" ref="AD154" si="16">SUM(AD6:AD153)</f>
        <v>694</v>
      </c>
    </row>
    <row r="155" spans="1:30" ht="17.100000000000001" thickTop="1" thickBot="1">
      <c r="A155" s="127"/>
      <c r="B155" s="127"/>
      <c r="C155" s="127"/>
      <c r="D155" s="3"/>
      <c r="E155" s="3"/>
      <c r="F155" s="6"/>
      <c r="G155" s="6"/>
      <c r="H155" s="7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</row>
    <row r="156" spans="1:30" ht="17.100000000000001" thickTop="1" thickBot="1">
      <c r="A156" s="122" t="s">
        <v>181</v>
      </c>
      <c r="B156" s="122"/>
      <c r="C156" s="123"/>
      <c r="D156" s="99">
        <f>SUM(D154:E154)</f>
        <v>64</v>
      </c>
      <c r="E156" s="101"/>
      <c r="F156" s="99">
        <f>SUM(F154,G154)</f>
        <v>49</v>
      </c>
      <c r="G156" s="101"/>
      <c r="H156" s="47">
        <f>SUM(D156:G156)</f>
        <v>113</v>
      </c>
      <c r="I156" s="124">
        <f>SUM(I154,J154)</f>
        <v>59</v>
      </c>
      <c r="J156" s="124"/>
      <c r="K156" s="124">
        <f>SUM(K154,L154)</f>
        <v>51</v>
      </c>
      <c r="L156" s="124"/>
      <c r="M156" s="99">
        <f>SUM(M154:N154)</f>
        <v>51</v>
      </c>
      <c r="N156" s="101"/>
      <c r="O156" s="99">
        <f>SUM(O154:P154)</f>
        <v>47</v>
      </c>
      <c r="P156" s="101"/>
      <c r="Q156" s="99">
        <f>SUM(Q154:R154)</f>
        <v>48</v>
      </c>
      <c r="R156" s="101"/>
      <c r="S156" s="99">
        <f>SUM(S154:T154)</f>
        <v>71</v>
      </c>
      <c r="T156" s="101"/>
      <c r="U156" s="99">
        <f>SUM(U154:V154)</f>
        <v>63</v>
      </c>
      <c r="V156" s="101"/>
      <c r="W156" s="99">
        <f>SUM(W154:X154)</f>
        <v>67</v>
      </c>
      <c r="X156" s="101"/>
      <c r="Y156" s="99">
        <f>SUM(Y154:Z154)</f>
        <v>83</v>
      </c>
      <c r="Z156" s="101"/>
      <c r="AA156" s="99">
        <f>SUM(AA154:AB154)</f>
        <v>41</v>
      </c>
      <c r="AB156" s="101"/>
      <c r="AC156" s="46">
        <f>SUM(I156:AA156)</f>
        <v>581</v>
      </c>
      <c r="AD156" s="17">
        <f>SUM(AC156,H156)</f>
        <v>694</v>
      </c>
    </row>
    <row r="157" spans="1:30" ht="17.100000000000001" thickTop="1" thickBot="1">
      <c r="A157" s="130" t="s">
        <v>182</v>
      </c>
      <c r="B157" s="130"/>
      <c r="C157" s="131"/>
      <c r="D157" s="94">
        <v>0</v>
      </c>
      <c r="E157" s="94"/>
      <c r="F157" s="94">
        <v>6</v>
      </c>
      <c r="G157" s="94"/>
      <c r="H157" s="69">
        <f>SUM(F157:G157)</f>
        <v>6</v>
      </c>
      <c r="I157" s="94">
        <v>0</v>
      </c>
      <c r="J157" s="94"/>
      <c r="K157" s="94">
        <v>0</v>
      </c>
      <c r="L157" s="94"/>
      <c r="M157" s="94">
        <v>2</v>
      </c>
      <c r="N157" s="94"/>
      <c r="O157" s="94">
        <v>0</v>
      </c>
      <c r="P157" s="94"/>
      <c r="Q157" s="94">
        <v>0</v>
      </c>
      <c r="R157" s="94"/>
      <c r="S157" s="94">
        <v>3</v>
      </c>
      <c r="T157" s="94"/>
      <c r="U157" s="94">
        <v>3</v>
      </c>
      <c r="V157" s="94"/>
      <c r="W157" s="94">
        <v>4</v>
      </c>
      <c r="X157" s="94"/>
      <c r="Y157" s="94">
        <v>4</v>
      </c>
      <c r="Z157" s="94"/>
      <c r="AA157" s="94">
        <v>9</v>
      </c>
      <c r="AB157" s="94"/>
      <c r="AC157" s="69">
        <f>SUM(I157:AA157)</f>
        <v>25</v>
      </c>
      <c r="AD157" s="55">
        <f>SUM(AC157,H157)</f>
        <v>31</v>
      </c>
    </row>
    <row r="158" spans="1:30" ht="17.100000000000001" thickTop="1" thickBot="1">
      <c r="A158" s="135" t="s">
        <v>183</v>
      </c>
      <c r="B158" s="135"/>
      <c r="C158" s="136"/>
      <c r="D158" s="102">
        <f>SUM(D156:E157)</f>
        <v>64</v>
      </c>
      <c r="E158" s="103"/>
      <c r="F158" s="102">
        <f>SUM(F156:G157)</f>
        <v>55</v>
      </c>
      <c r="G158" s="103"/>
      <c r="H158" s="47">
        <f>SUM(D158:G158)</f>
        <v>119</v>
      </c>
      <c r="I158" s="102">
        <f>SUM(I156:J157)</f>
        <v>59</v>
      </c>
      <c r="J158" s="103"/>
      <c r="K158" s="102">
        <f>SUM(K156:L157)</f>
        <v>51</v>
      </c>
      <c r="L158" s="103"/>
      <c r="M158" s="102">
        <f>SUM(M156:N157)</f>
        <v>53</v>
      </c>
      <c r="N158" s="103"/>
      <c r="O158" s="102">
        <f>SUM(O156:P157)</f>
        <v>47</v>
      </c>
      <c r="P158" s="103"/>
      <c r="Q158" s="102">
        <f>SUM(Q156:R157)</f>
        <v>48</v>
      </c>
      <c r="R158" s="103"/>
      <c r="S158" s="102">
        <f>SUM(S156:T157)</f>
        <v>74</v>
      </c>
      <c r="T158" s="103"/>
      <c r="U158" s="102">
        <f>SUM(U156:V157)</f>
        <v>66</v>
      </c>
      <c r="V158" s="103"/>
      <c r="W158" s="102">
        <f>SUM(W156:X157)</f>
        <v>71</v>
      </c>
      <c r="X158" s="103"/>
      <c r="Y158" s="102">
        <f>SUM(Y156:Z157)</f>
        <v>87</v>
      </c>
      <c r="Z158" s="103"/>
      <c r="AA158" s="102">
        <f>SUM(AA156:AB157)</f>
        <v>50</v>
      </c>
      <c r="AB158" s="103"/>
      <c r="AC158" s="47">
        <f>SUM(I158:AB158)</f>
        <v>606</v>
      </c>
      <c r="AD158" s="55">
        <f>SUM(AD156:AD157)</f>
        <v>725</v>
      </c>
    </row>
    <row r="159" spans="1:30" ht="17.100000000000001" thickTop="1" thickBot="1">
      <c r="A159" s="61"/>
      <c r="B159" s="61"/>
      <c r="C159" s="82"/>
      <c r="D159" s="83"/>
      <c r="E159" s="83"/>
      <c r="F159" s="83"/>
      <c r="G159" s="83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4"/>
    </row>
    <row r="160" spans="1:30" ht="17.100000000000001" thickTop="1" thickBot="1">
      <c r="A160" s="132" t="s">
        <v>184</v>
      </c>
      <c r="B160" s="132"/>
      <c r="C160" s="133"/>
      <c r="D160" s="134">
        <v>0</v>
      </c>
      <c r="E160" s="134"/>
      <c r="F160" s="134">
        <v>16</v>
      </c>
      <c r="G160" s="134"/>
      <c r="H160" s="47">
        <f>SUM(D160:G160)</f>
        <v>16</v>
      </c>
      <c r="I160" s="137">
        <v>10</v>
      </c>
      <c r="J160" s="137"/>
      <c r="K160" s="137">
        <v>8</v>
      </c>
      <c r="L160" s="137"/>
      <c r="M160" s="137">
        <v>17</v>
      </c>
      <c r="N160" s="137"/>
      <c r="O160" s="137">
        <v>16</v>
      </c>
      <c r="P160" s="137"/>
      <c r="Q160" s="137">
        <v>13</v>
      </c>
      <c r="R160" s="137"/>
      <c r="S160" s="137">
        <v>18</v>
      </c>
      <c r="T160" s="137"/>
      <c r="U160" s="137">
        <v>14</v>
      </c>
      <c r="V160" s="137"/>
      <c r="W160" s="137">
        <v>14</v>
      </c>
      <c r="X160" s="137"/>
      <c r="Y160" s="137">
        <v>14</v>
      </c>
      <c r="Z160" s="137"/>
      <c r="AA160" s="137">
        <v>25</v>
      </c>
      <c r="AB160" s="137"/>
      <c r="AC160" s="47">
        <f>SUM(I160:AB160)</f>
        <v>149</v>
      </c>
      <c r="AD160" s="55">
        <f>SUM(AC160,H160)</f>
        <v>165</v>
      </c>
    </row>
    <row r="161" spans="1:30" ht="17.100000000000001" thickTop="1" thickBot="1">
      <c r="A161" s="61"/>
      <c r="B161" s="61"/>
      <c r="C161" s="61"/>
      <c r="D161" s="62"/>
      <c r="E161" s="62"/>
      <c r="F161" s="62"/>
      <c r="G161" s="62"/>
      <c r="H161" s="3"/>
      <c r="I161" s="56"/>
      <c r="J161" s="56"/>
      <c r="K161" s="56"/>
      <c r="L161" s="56"/>
      <c r="M161" s="56"/>
      <c r="N161" s="56"/>
      <c r="O161" s="58"/>
      <c r="P161" s="58"/>
      <c r="Q161" s="58"/>
      <c r="R161" s="58"/>
      <c r="S161" s="58"/>
      <c r="T161" s="58"/>
      <c r="U161" s="58"/>
      <c r="V161" s="58"/>
      <c r="W161" s="59"/>
      <c r="X161" s="56"/>
      <c r="Y161" s="56"/>
      <c r="Z161" s="56"/>
      <c r="AA161" s="56"/>
      <c r="AB161" s="57"/>
      <c r="AC161" s="3"/>
      <c r="AD161" s="60"/>
    </row>
    <row r="162" spans="1:30" ht="17.100000000000001" thickTop="1" thickBot="1">
      <c r="A162" s="122" t="s">
        <v>185</v>
      </c>
      <c r="B162" s="122"/>
      <c r="C162" s="123"/>
      <c r="D162" s="128">
        <v>39</v>
      </c>
      <c r="E162" s="129"/>
      <c r="F162" s="128">
        <v>29</v>
      </c>
      <c r="G162" s="129"/>
      <c r="H162" s="44">
        <f>SUM(D162:G162)</f>
        <v>68</v>
      </c>
      <c r="I162" s="95">
        <f>SUM(I154,K154,M154)</f>
        <v>112</v>
      </c>
      <c r="J162" s="96"/>
      <c r="K162" s="96"/>
      <c r="L162" s="96"/>
      <c r="M162" s="96"/>
      <c r="N162" s="97"/>
      <c r="O162" s="98">
        <f>SUM(O154,Q154,S154,U154)</f>
        <v>144</v>
      </c>
      <c r="P162" s="98"/>
      <c r="Q162" s="98"/>
      <c r="R162" s="98"/>
      <c r="S162" s="98"/>
      <c r="T162" s="98"/>
      <c r="U162" s="98"/>
      <c r="V162" s="98"/>
      <c r="W162" s="99">
        <f>SUM(W154,Y154,AA154)</f>
        <v>128</v>
      </c>
      <c r="X162" s="100"/>
      <c r="Y162" s="100"/>
      <c r="Z162" s="100"/>
      <c r="AA162" s="100"/>
      <c r="AB162" s="101"/>
      <c r="AC162" s="47">
        <f>SUM(I162:W162)</f>
        <v>384</v>
      </c>
      <c r="AD162" s="17">
        <f>SUM(AC162,H162)</f>
        <v>452</v>
      </c>
    </row>
    <row r="163" spans="1:30" ht="17.100000000000001" thickTop="1" thickBot="1">
      <c r="A163" s="122" t="s">
        <v>186</v>
      </c>
      <c r="B163" s="122"/>
      <c r="C163" s="123"/>
      <c r="D163" s="128">
        <v>25</v>
      </c>
      <c r="E163" s="129"/>
      <c r="F163" s="128">
        <v>20</v>
      </c>
      <c r="G163" s="129"/>
      <c r="H163" s="47">
        <f>SUM(D163:G163)</f>
        <v>45</v>
      </c>
      <c r="I163" s="95">
        <f>SUM(J154,L154,N154)</f>
        <v>49</v>
      </c>
      <c r="J163" s="96"/>
      <c r="K163" s="96"/>
      <c r="L163" s="96"/>
      <c r="M163" s="96"/>
      <c r="N163" s="97"/>
      <c r="O163" s="98">
        <f>SUM(P154,R154,T154,V154)</f>
        <v>85</v>
      </c>
      <c r="P163" s="98"/>
      <c r="Q163" s="98"/>
      <c r="R163" s="98"/>
      <c r="S163" s="98"/>
      <c r="T163" s="98"/>
      <c r="U163" s="98"/>
      <c r="V163" s="98"/>
      <c r="W163" s="99">
        <f>SUM(X154,Z154,AB154)</f>
        <v>63</v>
      </c>
      <c r="X163" s="100"/>
      <c r="Y163" s="100"/>
      <c r="Z163" s="100"/>
      <c r="AA163" s="100"/>
      <c r="AB163" s="101"/>
      <c r="AC163" s="47">
        <f>SUM(I163:W163)</f>
        <v>197</v>
      </c>
      <c r="AD163" s="17">
        <f>SUM(AC163,H163)</f>
        <v>242</v>
      </c>
    </row>
    <row r="164" spans="1:30" ht="17.100000000000001" thickTop="1" thickBot="1">
      <c r="A164" s="3"/>
      <c r="B164" s="3"/>
      <c r="C164" s="3"/>
      <c r="D164" s="3"/>
      <c r="E164" s="3"/>
      <c r="F164" s="3"/>
      <c r="G164" s="3"/>
      <c r="H164" s="43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41"/>
    </row>
    <row r="165" spans="1:30" ht="39.75" customHeight="1" thickTop="1" thickBot="1">
      <c r="A165" s="3"/>
      <c r="B165" s="3"/>
      <c r="C165" s="138" t="s">
        <v>187</v>
      </c>
      <c r="D165" s="138"/>
      <c r="E165" s="138"/>
      <c r="F165" s="138"/>
      <c r="G165" s="139"/>
      <c r="H165" s="30">
        <v>0.95</v>
      </c>
      <c r="I165" s="36"/>
      <c r="W165" s="91" t="s">
        <v>187</v>
      </c>
      <c r="X165" s="92"/>
      <c r="Y165" s="92"/>
      <c r="Z165" s="92"/>
      <c r="AA165" s="92"/>
      <c r="AB165" s="93"/>
      <c r="AC165" s="30">
        <v>0.96</v>
      </c>
    </row>
    <row r="166" spans="1:30" ht="15.95" thickTop="1"/>
  </sheetData>
  <mergeCells count="91">
    <mergeCell ref="C165:G165"/>
    <mergeCell ref="I4:J4"/>
    <mergeCell ref="AA4:AB4"/>
    <mergeCell ref="A163:C163"/>
    <mergeCell ref="S160:T160"/>
    <mergeCell ref="U160:V160"/>
    <mergeCell ref="W160:X160"/>
    <mergeCell ref="I157:J157"/>
    <mergeCell ref="K156:L156"/>
    <mergeCell ref="M156:N156"/>
    <mergeCell ref="Q156:R156"/>
    <mergeCell ref="S156:T156"/>
    <mergeCell ref="U156:V156"/>
    <mergeCell ref="K160:L160"/>
    <mergeCell ref="M160:N160"/>
    <mergeCell ref="O160:P160"/>
    <mergeCell ref="W158:X158"/>
    <mergeCell ref="Y158:Z158"/>
    <mergeCell ref="AA158:AB158"/>
    <mergeCell ref="Y160:Z160"/>
    <mergeCell ref="AA160:AB160"/>
    <mergeCell ref="AA157:AB157"/>
    <mergeCell ref="D157:E157"/>
    <mergeCell ref="K157:L157"/>
    <mergeCell ref="M157:N157"/>
    <mergeCell ref="W157:X157"/>
    <mergeCell ref="F163:G163"/>
    <mergeCell ref="D163:E163"/>
    <mergeCell ref="Q157:R157"/>
    <mergeCell ref="S157:T157"/>
    <mergeCell ref="U157:V157"/>
    <mergeCell ref="I160:J160"/>
    <mergeCell ref="Q160:R160"/>
    <mergeCell ref="A162:C162"/>
    <mergeCell ref="F162:G162"/>
    <mergeCell ref="A157:C157"/>
    <mergeCell ref="F157:G157"/>
    <mergeCell ref="A160:C160"/>
    <mergeCell ref="D160:E160"/>
    <mergeCell ref="F160:G160"/>
    <mergeCell ref="D162:E162"/>
    <mergeCell ref="D158:E158"/>
    <mergeCell ref="F158:G158"/>
    <mergeCell ref="A158:C158"/>
    <mergeCell ref="A156:C156"/>
    <mergeCell ref="F156:G156"/>
    <mergeCell ref="I156:J156"/>
    <mergeCell ref="AA156:AB156"/>
    <mergeCell ref="O4:P4"/>
    <mergeCell ref="Q4:R4"/>
    <mergeCell ref="S4:T4"/>
    <mergeCell ref="Y4:Z4"/>
    <mergeCell ref="A154:C154"/>
    <mergeCell ref="O156:P156"/>
    <mergeCell ref="Y156:Z156"/>
    <mergeCell ref="D156:E156"/>
    <mergeCell ref="W4:X4"/>
    <mergeCell ref="A155:C155"/>
    <mergeCell ref="W156:X156"/>
    <mergeCell ref="D4:E4"/>
    <mergeCell ref="F1:AD1"/>
    <mergeCell ref="H2:H5"/>
    <mergeCell ref="I2:AB2"/>
    <mergeCell ref="AC2:AC5"/>
    <mergeCell ref="AD2:AD5"/>
    <mergeCell ref="F3:G3"/>
    <mergeCell ref="F4:G4"/>
    <mergeCell ref="D2:G2"/>
    <mergeCell ref="I3:N3"/>
    <mergeCell ref="K4:L4"/>
    <mergeCell ref="O3:V3"/>
    <mergeCell ref="W3:AB3"/>
    <mergeCell ref="M4:N4"/>
    <mergeCell ref="U4:V4"/>
    <mergeCell ref="D3:E3"/>
    <mergeCell ref="W165:AB165"/>
    <mergeCell ref="Y157:Z157"/>
    <mergeCell ref="I162:N162"/>
    <mergeCell ref="O162:V162"/>
    <mergeCell ref="W162:AB162"/>
    <mergeCell ref="I163:N163"/>
    <mergeCell ref="O163:V163"/>
    <mergeCell ref="W163:AB163"/>
    <mergeCell ref="O157:P157"/>
    <mergeCell ref="I158:J158"/>
    <mergeCell ref="K158:L158"/>
    <mergeCell ref="M158:N158"/>
    <mergeCell ref="O158:P158"/>
    <mergeCell ref="Q158:R158"/>
    <mergeCell ref="S158:T158"/>
    <mergeCell ref="U158:V1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2:XFD168"/>
  <sheetViews>
    <sheetView zoomScale="125" zoomScaleNormal="100" workbookViewId="0">
      <pane xSplit="3" ySplit="7" topLeftCell="AN106" activePane="bottomRight" state="frozen"/>
      <selection pane="bottomRight" activeCell="AY9" sqref="AY9:AY155"/>
      <selection pane="bottomLeft" activeCell="H20" sqref="H20"/>
      <selection pane="topRight" activeCell="H20" sqref="H20"/>
    </sheetView>
  </sheetViews>
  <sheetFormatPr defaultColWidth="11.42578125" defaultRowHeight="15"/>
  <cols>
    <col min="1" max="1" width="6.42578125" style="3" customWidth="1"/>
    <col min="2" max="2" width="6.42578125" style="3" hidden="1" customWidth="1"/>
    <col min="3" max="3" width="46.28515625" style="2" customWidth="1"/>
    <col min="4" max="4" width="5.140625" style="2" customWidth="1"/>
    <col min="5" max="5" width="4.7109375" style="2" customWidth="1"/>
    <col min="6" max="7" width="4.85546875" style="2" customWidth="1"/>
    <col min="8" max="9" width="5.140625" style="2" customWidth="1"/>
    <col min="10" max="10" width="5" style="2" customWidth="1"/>
    <col min="11" max="11" width="5.28515625" style="2" customWidth="1"/>
    <col min="12" max="12" width="5" style="2" customWidth="1"/>
    <col min="13" max="13" width="4.7109375" style="2" customWidth="1"/>
    <col min="14" max="14" width="5.7109375" style="2" customWidth="1"/>
    <col min="15" max="15" width="5.42578125" style="2" customWidth="1"/>
    <col min="16" max="16" width="5" style="2" customWidth="1"/>
    <col min="17" max="17" width="5.42578125" style="2" customWidth="1"/>
    <col min="18" max="18" width="5" style="2" customWidth="1"/>
    <col min="19" max="19" width="5.42578125" style="3" customWidth="1"/>
    <col min="20" max="20" width="4.7109375" style="3" customWidth="1"/>
    <col min="21" max="21" width="4.42578125" style="3" customWidth="1"/>
    <col min="22" max="22" width="9" customWidth="1"/>
    <col min="23" max="23" width="6" customWidth="1"/>
    <col min="24" max="24" width="5.85546875" customWidth="1"/>
    <col min="25" max="25" width="6.7109375" customWidth="1"/>
    <col min="26" max="26" width="5.7109375" customWidth="1"/>
    <col min="27" max="27" width="6.85546875" customWidth="1"/>
    <col min="28" max="28" width="6.42578125" customWidth="1"/>
    <col min="29" max="29" width="5.85546875" customWidth="1"/>
    <col min="30" max="49" width="6" customWidth="1"/>
    <col min="50" max="50" width="7" customWidth="1"/>
    <col min="51" max="51" width="9.85546875" customWidth="1"/>
  </cols>
  <sheetData>
    <row r="2" spans="1:52" ht="24.75" customHeight="1" thickBot="1">
      <c r="A2" s="13"/>
      <c r="B2" s="13"/>
      <c r="C2" s="14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50"/>
      <c r="U2" s="50"/>
      <c r="V2" s="26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26"/>
      <c r="AZ2" s="163" t="s">
        <v>188</v>
      </c>
    </row>
    <row r="3" spans="1:52" ht="18.75" customHeight="1" thickTop="1" thickBot="1">
      <c r="A3" s="14"/>
      <c r="B3" s="14"/>
      <c r="C3" s="14"/>
      <c r="D3" s="87" t="s">
        <v>159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  <c r="W3" s="170" t="s">
        <v>189</v>
      </c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2"/>
      <c r="AZ3" s="163"/>
    </row>
    <row r="4" spans="1:52" ht="18" customHeight="1" thickTop="1" thickBot="1">
      <c r="A4" s="14"/>
      <c r="B4" s="14"/>
      <c r="C4" s="14"/>
      <c r="D4" s="119" t="s">
        <v>190</v>
      </c>
      <c r="E4" s="120"/>
      <c r="F4" s="120"/>
      <c r="G4" s="120"/>
      <c r="H4" s="176" t="s">
        <v>191</v>
      </c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05" t="s">
        <v>160</v>
      </c>
      <c r="W4" s="167" t="s">
        <v>192</v>
      </c>
      <c r="X4" s="168"/>
      <c r="Y4" s="168"/>
      <c r="Z4" s="168"/>
      <c r="AA4" s="168"/>
      <c r="AB4" s="168"/>
      <c r="AC4" s="168"/>
      <c r="AD4" s="169"/>
      <c r="AE4" s="167" t="s">
        <v>165</v>
      </c>
      <c r="AF4" s="168"/>
      <c r="AG4" s="168"/>
      <c r="AH4" s="168"/>
      <c r="AI4" s="168"/>
      <c r="AJ4" s="168"/>
      <c r="AK4" s="168"/>
      <c r="AL4" s="169"/>
      <c r="AM4" s="168" t="s">
        <v>166</v>
      </c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9"/>
      <c r="AY4" s="111" t="s">
        <v>193</v>
      </c>
      <c r="AZ4" s="163"/>
    </row>
    <row r="5" spans="1:52" ht="138" customHeight="1" thickTop="1" thickBot="1">
      <c r="A5" s="16"/>
      <c r="B5" s="16"/>
      <c r="C5" s="15" t="s">
        <v>194</v>
      </c>
      <c r="D5" s="151" t="s">
        <v>195</v>
      </c>
      <c r="E5" s="151"/>
      <c r="F5" s="151" t="s">
        <v>196</v>
      </c>
      <c r="G5" s="151"/>
      <c r="H5" s="151" t="s">
        <v>196</v>
      </c>
      <c r="I5" s="151"/>
      <c r="J5" s="165" t="s">
        <v>197</v>
      </c>
      <c r="K5" s="165"/>
      <c r="L5" s="165" t="s">
        <v>198</v>
      </c>
      <c r="M5" s="165"/>
      <c r="N5" s="165" t="s">
        <v>195</v>
      </c>
      <c r="O5" s="165"/>
      <c r="P5" s="151" t="s">
        <v>196</v>
      </c>
      <c r="Q5" s="151"/>
      <c r="R5" s="165" t="s">
        <v>197</v>
      </c>
      <c r="S5" s="165"/>
      <c r="T5" s="165" t="s">
        <v>198</v>
      </c>
      <c r="U5" s="165"/>
      <c r="V5" s="106"/>
      <c r="W5" s="173" t="s">
        <v>196</v>
      </c>
      <c r="X5" s="174"/>
      <c r="Y5" s="174"/>
      <c r="Z5" s="175"/>
      <c r="AA5" s="165" t="s">
        <v>197</v>
      </c>
      <c r="AB5" s="165"/>
      <c r="AC5" s="167" t="s">
        <v>198</v>
      </c>
      <c r="AD5" s="169"/>
      <c r="AE5" s="167" t="s">
        <v>196</v>
      </c>
      <c r="AF5" s="168"/>
      <c r="AG5" s="168"/>
      <c r="AH5" s="169"/>
      <c r="AI5" s="167" t="s">
        <v>197</v>
      </c>
      <c r="AJ5" s="168"/>
      <c r="AK5" s="168"/>
      <c r="AL5" s="169"/>
      <c r="AM5" s="167" t="s">
        <v>196</v>
      </c>
      <c r="AN5" s="168"/>
      <c r="AO5" s="168"/>
      <c r="AP5" s="169"/>
      <c r="AQ5" s="167" t="s">
        <v>197</v>
      </c>
      <c r="AR5" s="168"/>
      <c r="AS5" s="168"/>
      <c r="AT5" s="169"/>
      <c r="AU5" s="167" t="s">
        <v>198</v>
      </c>
      <c r="AV5" s="168"/>
      <c r="AW5" s="168"/>
      <c r="AX5" s="169"/>
      <c r="AY5" s="106"/>
      <c r="AZ5" s="163"/>
    </row>
    <row r="6" spans="1:52" ht="17.100000000000001" thickTop="1" thickBot="1">
      <c r="A6" s="16"/>
      <c r="B6" s="16"/>
      <c r="C6" s="15" t="s">
        <v>167</v>
      </c>
      <c r="D6" s="152">
        <v>44218</v>
      </c>
      <c r="E6" s="153"/>
      <c r="F6" s="152">
        <v>44225</v>
      </c>
      <c r="G6" s="153"/>
      <c r="H6" s="152">
        <v>44257</v>
      </c>
      <c r="I6" s="153"/>
      <c r="J6" s="152">
        <v>44259</v>
      </c>
      <c r="K6" s="153"/>
      <c r="L6" s="152">
        <v>44264</v>
      </c>
      <c r="M6" s="153"/>
      <c r="N6" s="152">
        <v>44267</v>
      </c>
      <c r="O6" s="153"/>
      <c r="P6" s="152">
        <v>44271</v>
      </c>
      <c r="Q6" s="153"/>
      <c r="R6" s="152">
        <v>44273</v>
      </c>
      <c r="S6" s="153"/>
      <c r="T6" s="152">
        <v>44278</v>
      </c>
      <c r="U6" s="153"/>
      <c r="V6" s="106"/>
      <c r="W6" s="152">
        <v>44292</v>
      </c>
      <c r="X6" s="153"/>
      <c r="Y6" s="152">
        <v>44306</v>
      </c>
      <c r="Z6" s="153"/>
      <c r="AA6" s="152">
        <v>44308</v>
      </c>
      <c r="AB6" s="153"/>
      <c r="AC6" s="152">
        <v>44313</v>
      </c>
      <c r="AD6" s="166"/>
      <c r="AE6" s="152">
        <v>44320</v>
      </c>
      <c r="AF6" s="166"/>
      <c r="AG6" s="152">
        <v>44334</v>
      </c>
      <c r="AH6" s="166"/>
      <c r="AI6" s="152">
        <v>44327</v>
      </c>
      <c r="AJ6" s="166"/>
      <c r="AK6" s="152">
        <v>44341</v>
      </c>
      <c r="AL6" s="166"/>
      <c r="AM6" s="152">
        <v>44362</v>
      </c>
      <c r="AN6" s="166"/>
      <c r="AO6" s="152">
        <v>44376</v>
      </c>
      <c r="AP6" s="166"/>
      <c r="AQ6" s="152">
        <v>44355</v>
      </c>
      <c r="AR6" s="166"/>
      <c r="AS6" s="152">
        <v>44364</v>
      </c>
      <c r="AT6" s="166"/>
      <c r="AU6" s="152">
        <v>44348</v>
      </c>
      <c r="AV6" s="166"/>
      <c r="AW6" s="152">
        <v>44369</v>
      </c>
      <c r="AX6" s="166"/>
      <c r="AY6" s="106"/>
      <c r="AZ6" s="163"/>
    </row>
    <row r="7" spans="1:52" ht="17.25" customHeight="1" thickTop="1" thickBot="1">
      <c r="A7" s="27"/>
      <c r="B7" s="27"/>
      <c r="C7" s="28" t="s">
        <v>199</v>
      </c>
      <c r="D7" s="29" t="s">
        <v>169</v>
      </c>
      <c r="E7" s="29" t="s">
        <v>170</v>
      </c>
      <c r="F7" s="29" t="s">
        <v>169</v>
      </c>
      <c r="G7" s="29" t="s">
        <v>170</v>
      </c>
      <c r="H7" s="29" t="s">
        <v>169</v>
      </c>
      <c r="I7" s="29" t="s">
        <v>170</v>
      </c>
      <c r="J7" s="29" t="s">
        <v>169</v>
      </c>
      <c r="K7" s="29" t="s">
        <v>170</v>
      </c>
      <c r="L7" s="29" t="s">
        <v>169</v>
      </c>
      <c r="M7" s="29" t="s">
        <v>170</v>
      </c>
      <c r="N7" s="29" t="s">
        <v>169</v>
      </c>
      <c r="O7" s="29" t="s">
        <v>170</v>
      </c>
      <c r="P7" s="29" t="s">
        <v>169</v>
      </c>
      <c r="Q7" s="29" t="s">
        <v>170</v>
      </c>
      <c r="R7" s="29" t="s">
        <v>169</v>
      </c>
      <c r="S7" s="29" t="s">
        <v>170</v>
      </c>
      <c r="T7" s="29" t="s">
        <v>169</v>
      </c>
      <c r="U7" s="29" t="s">
        <v>170</v>
      </c>
      <c r="V7" s="107"/>
      <c r="W7" s="29" t="s">
        <v>169</v>
      </c>
      <c r="X7" s="29" t="s">
        <v>170</v>
      </c>
      <c r="Y7" s="29" t="s">
        <v>169</v>
      </c>
      <c r="Z7" s="29" t="s">
        <v>170</v>
      </c>
      <c r="AA7" s="29" t="s">
        <v>169</v>
      </c>
      <c r="AB7" s="29" t="s">
        <v>170</v>
      </c>
      <c r="AC7" s="29" t="s">
        <v>169</v>
      </c>
      <c r="AD7" s="29" t="s">
        <v>170</v>
      </c>
      <c r="AE7" s="29" t="s">
        <v>169</v>
      </c>
      <c r="AF7" s="29" t="s">
        <v>170</v>
      </c>
      <c r="AG7" s="29" t="s">
        <v>169</v>
      </c>
      <c r="AH7" s="29" t="s">
        <v>170</v>
      </c>
      <c r="AI7" s="29" t="s">
        <v>169</v>
      </c>
      <c r="AJ7" s="29" t="s">
        <v>170</v>
      </c>
      <c r="AK7" s="29" t="s">
        <v>169</v>
      </c>
      <c r="AL7" s="29" t="s">
        <v>170</v>
      </c>
      <c r="AM7" s="29" t="s">
        <v>169</v>
      </c>
      <c r="AN7" s="29" t="s">
        <v>170</v>
      </c>
      <c r="AO7" s="29" t="s">
        <v>169</v>
      </c>
      <c r="AP7" s="29" t="s">
        <v>170</v>
      </c>
      <c r="AQ7" s="29" t="s">
        <v>169</v>
      </c>
      <c r="AR7" s="29" t="s">
        <v>170</v>
      </c>
      <c r="AS7" s="29" t="s">
        <v>169</v>
      </c>
      <c r="AT7" s="29" t="s">
        <v>170</v>
      </c>
      <c r="AU7" s="29" t="s">
        <v>169</v>
      </c>
      <c r="AV7" s="29" t="s">
        <v>170</v>
      </c>
      <c r="AW7" s="29" t="s">
        <v>169</v>
      </c>
      <c r="AX7" s="29" t="s">
        <v>170</v>
      </c>
      <c r="AY7" s="107"/>
      <c r="AZ7" s="164"/>
    </row>
    <row r="8" spans="1:52" ht="42" customHeight="1" thickTop="1" thickBot="1">
      <c r="A8" s="17">
        <v>1</v>
      </c>
      <c r="B8" s="10" t="s">
        <v>171</v>
      </c>
      <c r="C8" s="9" t="str">
        <f>'S.O.'!B3</f>
        <v>Comisión para la Reconstrucción de la Ciudad de México.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1"/>
      <c r="T8" s="11"/>
      <c r="U8" s="11"/>
      <c r="V8" s="17">
        <f t="shared" ref="V8:V39" si="0">SUM(D8:U8)</f>
        <v>0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7">
        <f t="shared" ref="AY8:AY40" si="1">SUM(W8:AX8)</f>
        <v>0</v>
      </c>
      <c r="AZ8" s="49">
        <f>SUM(AY8,V8)</f>
        <v>0</v>
      </c>
    </row>
    <row r="9" spans="1:52" ht="25.5" customHeight="1" thickTop="1" thickBot="1">
      <c r="A9" s="17">
        <v>2</v>
      </c>
      <c r="B9" s="10" t="s">
        <v>171</v>
      </c>
      <c r="C9" s="9" t="str">
        <f>'S.O.'!B4</f>
        <v xml:space="preserve">Consejería Jurídica y de Servicios Legales </v>
      </c>
      <c r="D9" s="12"/>
      <c r="E9" s="12"/>
      <c r="F9" s="12"/>
      <c r="G9" s="12"/>
      <c r="H9" s="12">
        <v>5</v>
      </c>
      <c r="I9" s="12">
        <v>3</v>
      </c>
      <c r="J9" s="12">
        <v>9</v>
      </c>
      <c r="K9" s="12">
        <v>4</v>
      </c>
      <c r="L9" s="12">
        <v>1</v>
      </c>
      <c r="M9" s="12">
        <v>1</v>
      </c>
      <c r="N9" s="12"/>
      <c r="O9" s="12"/>
      <c r="P9" s="12">
        <v>4</v>
      </c>
      <c r="Q9" s="12">
        <v>1</v>
      </c>
      <c r="R9" s="12">
        <v>1</v>
      </c>
      <c r="S9" s="11">
        <v>1</v>
      </c>
      <c r="T9" s="11">
        <v>8</v>
      </c>
      <c r="U9" s="11">
        <v>2</v>
      </c>
      <c r="V9" s="17">
        <f t="shared" si="0"/>
        <v>40</v>
      </c>
      <c r="W9" s="12">
        <v>2</v>
      </c>
      <c r="X9" s="12">
        <v>3</v>
      </c>
      <c r="Y9" s="12">
        <v>5</v>
      </c>
      <c r="Z9" s="12">
        <v>6</v>
      </c>
      <c r="AA9" s="12"/>
      <c r="AB9" s="12">
        <v>2</v>
      </c>
      <c r="AC9" s="12"/>
      <c r="AD9" s="12">
        <v>2</v>
      </c>
      <c r="AE9" s="12">
        <v>2</v>
      </c>
      <c r="AF9" s="12"/>
      <c r="AG9" s="12"/>
      <c r="AH9" s="12">
        <v>1</v>
      </c>
      <c r="AI9" s="12">
        <v>3</v>
      </c>
      <c r="AJ9" s="12"/>
      <c r="AK9" s="12"/>
      <c r="AL9" s="12">
        <v>1</v>
      </c>
      <c r="AM9" s="12">
        <v>18</v>
      </c>
      <c r="AN9" s="12">
        <v>11</v>
      </c>
      <c r="AO9" s="12">
        <v>1</v>
      </c>
      <c r="AP9" s="12">
        <v>1</v>
      </c>
      <c r="AQ9" s="12">
        <v>3</v>
      </c>
      <c r="AR9" s="12"/>
      <c r="AS9" s="12">
        <v>1</v>
      </c>
      <c r="AT9" s="12">
        <v>1</v>
      </c>
      <c r="AU9" s="12">
        <v>3</v>
      </c>
      <c r="AV9" s="12">
        <v>1</v>
      </c>
      <c r="AW9" s="12">
        <v>1</v>
      </c>
      <c r="AX9" s="12">
        <v>1</v>
      </c>
      <c r="AY9" s="17">
        <f t="shared" si="1"/>
        <v>69</v>
      </c>
      <c r="AZ9" s="49">
        <f t="shared" ref="AZ9:AZ72" si="2">SUM(AY9,V9)</f>
        <v>109</v>
      </c>
    </row>
    <row r="10" spans="1:52" ht="25.5" customHeight="1" thickTop="1" thickBot="1">
      <c r="A10" s="17">
        <v>3</v>
      </c>
      <c r="B10" s="10" t="s">
        <v>172</v>
      </c>
      <c r="C10" s="9" t="str">
        <f>'S.O.'!B5</f>
        <v xml:space="preserve">Jefatura de Gobierno de la Ciudad de México 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1"/>
      <c r="T10" s="11"/>
      <c r="U10" s="11"/>
      <c r="V10" s="17">
        <f t="shared" si="0"/>
        <v>0</v>
      </c>
      <c r="W10" s="12"/>
      <c r="X10" s="12">
        <v>1</v>
      </c>
      <c r="Y10" s="12"/>
      <c r="Z10" s="12"/>
      <c r="AA10" s="12">
        <v>1</v>
      </c>
      <c r="AB10" s="12"/>
      <c r="AC10" s="12">
        <v>1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7">
        <f t="shared" si="1"/>
        <v>3</v>
      </c>
      <c r="AZ10" s="49">
        <f t="shared" si="2"/>
        <v>3</v>
      </c>
    </row>
    <row r="11" spans="1:52" ht="24.95" customHeight="1" thickTop="1" thickBot="1">
      <c r="A11" s="17">
        <v>4</v>
      </c>
      <c r="B11" s="10" t="s">
        <v>172</v>
      </c>
      <c r="C11" s="9" t="str">
        <f>'S.O.'!B6</f>
        <v>Secretaría de Administración y Finanzas</v>
      </c>
      <c r="D11" s="12"/>
      <c r="E11" s="12"/>
      <c r="F11" s="12"/>
      <c r="G11" s="12"/>
      <c r="H11" s="12">
        <v>2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1"/>
      <c r="T11" s="11">
        <v>1</v>
      </c>
      <c r="U11" s="11">
        <v>1</v>
      </c>
      <c r="V11" s="17">
        <f t="shared" si="0"/>
        <v>4</v>
      </c>
      <c r="W11" s="12"/>
      <c r="X11" s="12"/>
      <c r="Y11" s="12">
        <v>2</v>
      </c>
      <c r="Z11" s="12"/>
      <c r="AA11" s="12"/>
      <c r="AB11" s="12"/>
      <c r="AC11" s="12"/>
      <c r="AD11" s="12"/>
      <c r="AE11" s="12">
        <v>1</v>
      </c>
      <c r="AF11" s="12">
        <v>1</v>
      </c>
      <c r="AG11" s="12">
        <v>2</v>
      </c>
      <c r="AH11" s="12">
        <v>1</v>
      </c>
      <c r="AI11" s="12"/>
      <c r="AJ11" s="12">
        <v>1</v>
      </c>
      <c r="AK11" s="12">
        <v>1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7">
        <f t="shared" si="1"/>
        <v>9</v>
      </c>
      <c r="AZ11" s="49">
        <f t="shared" si="2"/>
        <v>13</v>
      </c>
    </row>
    <row r="12" spans="1:52" ht="33" customHeight="1" thickTop="1" thickBot="1">
      <c r="A12" s="17">
        <v>5</v>
      </c>
      <c r="B12" s="10" t="s">
        <v>171</v>
      </c>
      <c r="C12" s="9" t="str">
        <f>'S.O.'!B7</f>
        <v xml:space="preserve">Secretaría de Cultura </v>
      </c>
      <c r="D12" s="12"/>
      <c r="E12" s="12"/>
      <c r="F12" s="12"/>
      <c r="G12" s="12"/>
      <c r="H12" s="12"/>
      <c r="I12" s="12"/>
      <c r="J12" s="12">
        <v>2</v>
      </c>
      <c r="K12" s="12">
        <v>1</v>
      </c>
      <c r="L12" s="12">
        <v>3</v>
      </c>
      <c r="M12" s="12">
        <v>1</v>
      </c>
      <c r="N12" s="12"/>
      <c r="O12" s="12"/>
      <c r="P12" s="12"/>
      <c r="Q12" s="12"/>
      <c r="R12" s="12">
        <v>1</v>
      </c>
      <c r="S12" s="11"/>
      <c r="T12" s="11"/>
      <c r="U12" s="11"/>
      <c r="V12" s="17">
        <f t="shared" si="0"/>
        <v>8</v>
      </c>
      <c r="W12" s="12"/>
      <c r="X12" s="12">
        <v>1</v>
      </c>
      <c r="Y12" s="12">
        <v>1</v>
      </c>
      <c r="Z12" s="12"/>
      <c r="AA12" s="12">
        <v>1</v>
      </c>
      <c r="AB12" s="12">
        <v>1</v>
      </c>
      <c r="AC12" s="12"/>
      <c r="AD12" s="12">
        <v>1</v>
      </c>
      <c r="AE12" s="12">
        <v>1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7">
        <f t="shared" si="1"/>
        <v>6</v>
      </c>
      <c r="AZ12" s="49">
        <f t="shared" si="2"/>
        <v>14</v>
      </c>
    </row>
    <row r="13" spans="1:52" ht="33" customHeight="1" thickTop="1" thickBot="1">
      <c r="A13" s="17">
        <v>6</v>
      </c>
      <c r="B13" s="10" t="s">
        <v>171</v>
      </c>
      <c r="C13" s="9" t="str">
        <f>'S.O.'!B8</f>
        <v>Secretaría de Desarrollo Económico</v>
      </c>
      <c r="D13" s="12"/>
      <c r="E13" s="12"/>
      <c r="F13" s="12"/>
      <c r="G13" s="12"/>
      <c r="H13" s="12">
        <v>1</v>
      </c>
      <c r="I13" s="12"/>
      <c r="J13" s="12"/>
      <c r="K13" s="12"/>
      <c r="L13" s="12"/>
      <c r="M13" s="12"/>
      <c r="N13" s="12"/>
      <c r="O13" s="12"/>
      <c r="P13" s="12"/>
      <c r="Q13" s="12"/>
      <c r="R13" s="12">
        <v>1</v>
      </c>
      <c r="S13" s="11"/>
      <c r="T13" s="11"/>
      <c r="U13" s="11"/>
      <c r="V13" s="17">
        <f t="shared" si="0"/>
        <v>2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v>2</v>
      </c>
      <c r="AJ13" s="12"/>
      <c r="AK13" s="12"/>
      <c r="AL13" s="12"/>
      <c r="AM13" s="12">
        <v>1</v>
      </c>
      <c r="AN13" s="12"/>
      <c r="AO13" s="12"/>
      <c r="AP13" s="12"/>
      <c r="AQ13" s="12">
        <v>1</v>
      </c>
      <c r="AR13" s="12"/>
      <c r="AS13" s="12"/>
      <c r="AT13" s="12"/>
      <c r="AU13" s="12"/>
      <c r="AV13" s="12"/>
      <c r="AW13" s="12"/>
      <c r="AX13" s="12"/>
      <c r="AY13" s="17">
        <f t="shared" si="1"/>
        <v>4</v>
      </c>
      <c r="AZ13" s="49">
        <f t="shared" si="2"/>
        <v>6</v>
      </c>
    </row>
    <row r="14" spans="1:52" ht="33" customHeight="1" thickTop="1" thickBot="1">
      <c r="A14" s="17">
        <v>7</v>
      </c>
      <c r="B14" s="10" t="s">
        <v>171</v>
      </c>
      <c r="C14" s="9" t="str">
        <f>'S.O.'!B9</f>
        <v>Secretaría de Desarrollo Urbano y Vivienda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1"/>
      <c r="T14" s="11"/>
      <c r="U14" s="11"/>
      <c r="V14" s="17">
        <f t="shared" si="0"/>
        <v>0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>
        <v>1</v>
      </c>
      <c r="AH14" s="12"/>
      <c r="AI14" s="12"/>
      <c r="AJ14" s="12"/>
      <c r="AK14" s="12">
        <v>1</v>
      </c>
      <c r="AL14" s="12"/>
      <c r="AM14" s="12"/>
      <c r="AN14" s="12">
        <v>1</v>
      </c>
      <c r="AO14" s="12">
        <v>3</v>
      </c>
      <c r="AP14" s="12">
        <v>6</v>
      </c>
      <c r="AQ14" s="12"/>
      <c r="AR14" s="12">
        <v>3</v>
      </c>
      <c r="AS14" s="12">
        <v>3</v>
      </c>
      <c r="AT14" s="12">
        <v>4</v>
      </c>
      <c r="AU14" s="12"/>
      <c r="AV14" s="12"/>
      <c r="AW14" s="12"/>
      <c r="AX14" s="12"/>
      <c r="AY14" s="17">
        <f t="shared" si="1"/>
        <v>22</v>
      </c>
      <c r="AZ14" s="49">
        <f t="shared" si="2"/>
        <v>22</v>
      </c>
    </row>
    <row r="15" spans="1:52" ht="33" customHeight="1" thickTop="1" thickBot="1">
      <c r="A15" s="17">
        <v>8</v>
      </c>
      <c r="B15" s="10" t="s">
        <v>171</v>
      </c>
      <c r="C15" s="9" t="str">
        <f>'S.O.'!B10</f>
        <v>Secretaría de Educación, Ciencia, Tecnología e Innovación</v>
      </c>
      <c r="D15" s="12"/>
      <c r="E15" s="12"/>
      <c r="F15" s="3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v>1</v>
      </c>
      <c r="S15" s="11">
        <v>1</v>
      </c>
      <c r="T15" s="11"/>
      <c r="U15" s="11"/>
      <c r="V15" s="17">
        <f t="shared" si="0"/>
        <v>2</v>
      </c>
      <c r="W15" s="12"/>
      <c r="X15" s="12">
        <v>1</v>
      </c>
      <c r="Y15" s="12"/>
      <c r="Z15" s="12"/>
      <c r="AA15" s="12">
        <v>1</v>
      </c>
      <c r="AB15" s="12"/>
      <c r="AC15" s="12"/>
      <c r="AD15" s="12"/>
      <c r="AE15" s="12"/>
      <c r="AF15" s="12"/>
      <c r="AG15" s="12">
        <v>1</v>
      </c>
      <c r="AH15" s="12"/>
      <c r="AI15" s="12">
        <v>1</v>
      </c>
      <c r="AJ15" s="12"/>
      <c r="AK15" s="12">
        <v>1</v>
      </c>
      <c r="AL15" s="12"/>
      <c r="AM15" s="12"/>
      <c r="AN15" s="12"/>
      <c r="AO15" s="12">
        <v>1</v>
      </c>
      <c r="AP15" s="12"/>
      <c r="AQ15" s="12"/>
      <c r="AR15" s="12"/>
      <c r="AS15" s="12"/>
      <c r="AT15" s="12"/>
      <c r="AU15" s="12"/>
      <c r="AV15" s="12"/>
      <c r="AW15" s="12"/>
      <c r="AX15" s="12"/>
      <c r="AY15" s="17">
        <f t="shared" si="1"/>
        <v>6</v>
      </c>
      <c r="AZ15" s="49">
        <f t="shared" si="2"/>
        <v>8</v>
      </c>
    </row>
    <row r="16" spans="1:52" ht="33" customHeight="1" thickTop="1" thickBot="1">
      <c r="A16" s="17">
        <v>9</v>
      </c>
      <c r="B16" s="10" t="s">
        <v>171</v>
      </c>
      <c r="C16" s="9" t="str">
        <f>'S.O.'!B11</f>
        <v>Secretaría de Gestión Integral de Riesgos y Protección Civil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1"/>
      <c r="T16" s="11"/>
      <c r="U16" s="11"/>
      <c r="V16" s="17">
        <f t="shared" si="0"/>
        <v>0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7">
        <f t="shared" si="1"/>
        <v>0</v>
      </c>
      <c r="AZ16" s="49">
        <f t="shared" si="2"/>
        <v>0</v>
      </c>
    </row>
    <row r="17" spans="1:52" ht="33" customHeight="1" thickTop="1" thickBot="1">
      <c r="A17" s="17">
        <v>10</v>
      </c>
      <c r="B17" s="10" t="s">
        <v>171</v>
      </c>
      <c r="C17" s="9" t="str">
        <f>'S.O.'!B12</f>
        <v>Secretaría de Gobierno</v>
      </c>
      <c r="D17" s="12"/>
      <c r="E17" s="12"/>
      <c r="F17" s="12">
        <v>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1"/>
      <c r="T17" s="11"/>
      <c r="U17" s="11"/>
      <c r="V17" s="17">
        <f t="shared" si="0"/>
        <v>1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7">
        <f t="shared" si="1"/>
        <v>0</v>
      </c>
      <c r="AZ17" s="49">
        <f t="shared" si="2"/>
        <v>1</v>
      </c>
    </row>
    <row r="18" spans="1:52" ht="33" customHeight="1" thickTop="1" thickBot="1">
      <c r="A18" s="17">
        <v>11</v>
      </c>
      <c r="B18" s="10" t="s">
        <v>171</v>
      </c>
      <c r="C18" s="9" t="str">
        <f>'S.O.'!B13</f>
        <v>Secretaría de Inclusión y Bienestar Social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1"/>
      <c r="T18" s="11"/>
      <c r="U18" s="11"/>
      <c r="V18" s="17">
        <f t="shared" si="0"/>
        <v>0</v>
      </c>
      <c r="W18" s="12"/>
      <c r="X18" s="12"/>
      <c r="Y18" s="12"/>
      <c r="Z18" s="12"/>
      <c r="AA18" s="12"/>
      <c r="AB18" s="12"/>
      <c r="AC18" s="12">
        <v>1</v>
      </c>
      <c r="AD18" s="12"/>
      <c r="AE18" s="12"/>
      <c r="AF18" s="12">
        <v>1</v>
      </c>
      <c r="AG18" s="12">
        <v>2</v>
      </c>
      <c r="AH18" s="12"/>
      <c r="AI18" s="12">
        <v>1</v>
      </c>
      <c r="AJ18" s="12">
        <v>1</v>
      </c>
      <c r="AK18" s="12"/>
      <c r="AL18" s="12"/>
      <c r="AM18" s="12"/>
      <c r="AN18" s="12"/>
      <c r="AO18" s="12"/>
      <c r="AP18" s="12"/>
      <c r="AQ18" s="12">
        <v>1</v>
      </c>
      <c r="AR18" s="12"/>
      <c r="AS18" s="12"/>
      <c r="AT18" s="12"/>
      <c r="AU18" s="12"/>
      <c r="AV18" s="12"/>
      <c r="AW18" s="12"/>
      <c r="AX18" s="12"/>
      <c r="AY18" s="17">
        <f t="shared" si="1"/>
        <v>7</v>
      </c>
      <c r="AZ18" s="49">
        <f t="shared" si="2"/>
        <v>7</v>
      </c>
    </row>
    <row r="19" spans="1:52" ht="33" customHeight="1" thickTop="1" thickBot="1">
      <c r="A19" s="17">
        <v>12</v>
      </c>
      <c r="B19" s="10" t="s">
        <v>173</v>
      </c>
      <c r="C19" s="9" t="str">
        <f>'S.O.'!B14</f>
        <v xml:space="preserve">Secretaría de la Contraloría General 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v>5</v>
      </c>
      <c r="Q19" s="12">
        <v>2</v>
      </c>
      <c r="R19" s="12"/>
      <c r="S19" s="11">
        <v>2</v>
      </c>
      <c r="T19" s="11">
        <v>1</v>
      </c>
      <c r="U19" s="11"/>
      <c r="V19" s="17">
        <f t="shared" si="0"/>
        <v>10</v>
      </c>
      <c r="W19" s="12">
        <v>2</v>
      </c>
      <c r="X19" s="12"/>
      <c r="Y19" s="12"/>
      <c r="Z19" s="12">
        <v>2</v>
      </c>
      <c r="AA19" s="12">
        <v>2</v>
      </c>
      <c r="AB19" s="12">
        <v>1</v>
      </c>
      <c r="AC19" s="12"/>
      <c r="AD19" s="12">
        <v>1</v>
      </c>
      <c r="AE19" s="12"/>
      <c r="AF19" s="12">
        <v>2</v>
      </c>
      <c r="AG19" s="12"/>
      <c r="AH19" s="12"/>
      <c r="AI19" s="12">
        <v>1</v>
      </c>
      <c r="AJ19" s="12"/>
      <c r="AK19" s="12">
        <v>2</v>
      </c>
      <c r="AL19" s="12">
        <v>3</v>
      </c>
      <c r="AM19" s="12"/>
      <c r="AN19" s="12"/>
      <c r="AO19" s="12"/>
      <c r="AP19" s="12">
        <v>1</v>
      </c>
      <c r="AQ19" s="12"/>
      <c r="AR19" s="12"/>
      <c r="AS19" s="12"/>
      <c r="AT19" s="12">
        <v>2</v>
      </c>
      <c r="AU19" s="12"/>
      <c r="AV19" s="12"/>
      <c r="AW19" s="12"/>
      <c r="AX19" s="12"/>
      <c r="AY19" s="17">
        <f t="shared" si="1"/>
        <v>19</v>
      </c>
      <c r="AZ19" s="49">
        <f t="shared" si="2"/>
        <v>29</v>
      </c>
    </row>
    <row r="20" spans="1:52" ht="33" customHeight="1" thickTop="1" thickBot="1">
      <c r="A20" s="17">
        <v>13</v>
      </c>
      <c r="B20" s="10" t="s">
        <v>171</v>
      </c>
      <c r="C20" s="9" t="str">
        <f>'S.O.'!B15</f>
        <v>Secretaría de Mujeres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1"/>
      <c r="T20" s="11"/>
      <c r="U20" s="11"/>
      <c r="V20" s="17">
        <f t="shared" si="0"/>
        <v>0</v>
      </c>
      <c r="W20" s="12"/>
      <c r="X20" s="12"/>
      <c r="Y20" s="12"/>
      <c r="Z20" s="12"/>
      <c r="AA20" s="12"/>
      <c r="AB20" s="12"/>
      <c r="AC20" s="12"/>
      <c r="AD20" s="12"/>
      <c r="AE20" s="12">
        <v>1</v>
      </c>
      <c r="AF20" s="12"/>
      <c r="AG20" s="12"/>
      <c r="AH20" s="12"/>
      <c r="AI20" s="12"/>
      <c r="AJ20" s="12"/>
      <c r="AK20" s="12">
        <v>1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7">
        <f t="shared" si="1"/>
        <v>2</v>
      </c>
      <c r="AZ20" s="49">
        <f t="shared" si="2"/>
        <v>2</v>
      </c>
    </row>
    <row r="21" spans="1:52" ht="33" customHeight="1" thickTop="1" thickBot="1">
      <c r="A21" s="17">
        <v>14</v>
      </c>
      <c r="B21" s="10" t="s">
        <v>174</v>
      </c>
      <c r="C21" s="9" t="str">
        <f>'S.O.'!B16</f>
        <v xml:space="preserve">Secretaría de Movilidad </v>
      </c>
      <c r="D21" s="12"/>
      <c r="E21" s="12"/>
      <c r="F21" s="12"/>
      <c r="G21" s="12"/>
      <c r="H21" s="12">
        <v>3</v>
      </c>
      <c r="I21" s="12">
        <v>1</v>
      </c>
      <c r="J21" s="12">
        <v>1</v>
      </c>
      <c r="K21" s="12"/>
      <c r="L21" s="12">
        <v>4</v>
      </c>
      <c r="M21" s="12">
        <v>2</v>
      </c>
      <c r="N21" s="12"/>
      <c r="O21" s="12"/>
      <c r="P21" s="12">
        <v>1</v>
      </c>
      <c r="Q21" s="12"/>
      <c r="R21" s="12">
        <v>1</v>
      </c>
      <c r="S21" s="11"/>
      <c r="T21" s="11">
        <v>1</v>
      </c>
      <c r="U21" s="11"/>
      <c r="V21" s="17">
        <f t="shared" si="0"/>
        <v>14</v>
      </c>
      <c r="W21" s="12"/>
      <c r="X21" s="12"/>
      <c r="Y21" s="12"/>
      <c r="Z21" s="12"/>
      <c r="AA21" s="12"/>
      <c r="AB21" s="12"/>
      <c r="AC21" s="12"/>
      <c r="AD21" s="12"/>
      <c r="AE21" s="12">
        <v>3</v>
      </c>
      <c r="AF21" s="12"/>
      <c r="AG21" s="12"/>
      <c r="AH21" s="12"/>
      <c r="AI21" s="12">
        <v>2</v>
      </c>
      <c r="AJ21" s="12"/>
      <c r="AK21" s="12">
        <v>2</v>
      </c>
      <c r="AL21" s="12"/>
      <c r="AM21" s="12"/>
      <c r="AN21" s="12"/>
      <c r="AO21" s="12"/>
      <c r="AP21" s="12"/>
      <c r="AQ21" s="12"/>
      <c r="AR21" s="12"/>
      <c r="AS21" s="12"/>
      <c r="AT21" s="12"/>
      <c r="AU21" s="12">
        <v>1</v>
      </c>
      <c r="AV21" s="12"/>
      <c r="AW21" s="12"/>
      <c r="AX21" s="12"/>
      <c r="AY21" s="17">
        <f t="shared" si="1"/>
        <v>8</v>
      </c>
      <c r="AZ21" s="49">
        <f t="shared" si="2"/>
        <v>22</v>
      </c>
    </row>
    <row r="22" spans="1:52" ht="33" customHeight="1" thickTop="1" thickBot="1">
      <c r="A22" s="17">
        <v>15</v>
      </c>
      <c r="B22" s="10" t="s">
        <v>171</v>
      </c>
      <c r="C22" s="9" t="str">
        <f>'S.O.'!B17</f>
        <v>Secretaría de Obras y Servicios</v>
      </c>
      <c r="D22" s="12"/>
      <c r="E22" s="12"/>
      <c r="F22" s="12"/>
      <c r="G22" s="12"/>
      <c r="H22" s="12">
        <v>2</v>
      </c>
      <c r="I22" s="12">
        <v>1</v>
      </c>
      <c r="J22" s="12">
        <v>3</v>
      </c>
      <c r="K22" s="12">
        <v>2</v>
      </c>
      <c r="L22" s="12">
        <v>9</v>
      </c>
      <c r="M22" s="12">
        <v>4</v>
      </c>
      <c r="N22" s="12"/>
      <c r="O22" s="12"/>
      <c r="P22" s="12"/>
      <c r="Q22" s="12"/>
      <c r="R22" s="12"/>
      <c r="S22" s="11"/>
      <c r="T22" s="11">
        <v>1</v>
      </c>
      <c r="U22" s="11"/>
      <c r="V22" s="17">
        <f t="shared" si="0"/>
        <v>22</v>
      </c>
      <c r="W22" s="12"/>
      <c r="X22" s="12"/>
      <c r="Y22" s="12">
        <v>1</v>
      </c>
      <c r="Z22" s="12"/>
      <c r="AA22" s="12">
        <v>1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>
        <v>1</v>
      </c>
      <c r="AV22" s="12"/>
      <c r="AW22" s="12"/>
      <c r="AX22" s="12"/>
      <c r="AY22" s="17">
        <f t="shared" si="1"/>
        <v>3</v>
      </c>
      <c r="AZ22" s="49">
        <f t="shared" si="2"/>
        <v>25</v>
      </c>
    </row>
    <row r="23" spans="1:52" ht="33" customHeight="1" thickTop="1" thickBot="1">
      <c r="A23" s="17">
        <v>16</v>
      </c>
      <c r="B23" s="10" t="s">
        <v>175</v>
      </c>
      <c r="C23" s="9" t="str">
        <f>'S.O.'!B18</f>
        <v>Secretaría de Pueblos y Barrios Originarios y Comunidades Indígenas Residentes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1"/>
      <c r="T23" s="11"/>
      <c r="U23" s="11"/>
      <c r="V23" s="17">
        <f t="shared" si="0"/>
        <v>0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>
        <v>1</v>
      </c>
      <c r="AL23" s="12">
        <v>1</v>
      </c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7">
        <f t="shared" si="1"/>
        <v>2</v>
      </c>
      <c r="AZ23" s="49">
        <f t="shared" si="2"/>
        <v>2</v>
      </c>
    </row>
    <row r="24" spans="1:52" ht="33" customHeight="1" thickTop="1" thickBot="1">
      <c r="A24" s="17">
        <v>17</v>
      </c>
      <c r="B24" s="10" t="s">
        <v>171</v>
      </c>
      <c r="C24" s="9" t="str">
        <f>'S.O.'!B19</f>
        <v xml:space="preserve">Secretaría de Salud 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1"/>
      <c r="T24" s="11"/>
      <c r="U24" s="11"/>
      <c r="V24" s="17">
        <f t="shared" si="0"/>
        <v>0</v>
      </c>
      <c r="W24" s="12">
        <v>7</v>
      </c>
      <c r="X24" s="12">
        <v>1</v>
      </c>
      <c r="Y24" s="12"/>
      <c r="Z24" s="12">
        <v>2</v>
      </c>
      <c r="AA24" s="12">
        <v>6</v>
      </c>
      <c r="AB24" s="12">
        <v>4</v>
      </c>
      <c r="AC24" s="12">
        <v>6</v>
      </c>
      <c r="AD24" s="12">
        <v>5</v>
      </c>
      <c r="AE24" s="12"/>
      <c r="AF24" s="12"/>
      <c r="AG24" s="12"/>
      <c r="AH24" s="12"/>
      <c r="AI24" s="12"/>
      <c r="AJ24" s="12"/>
      <c r="AK24" s="12"/>
      <c r="AL24" s="12"/>
      <c r="AM24" s="12">
        <v>5</v>
      </c>
      <c r="AN24" s="12">
        <v>1</v>
      </c>
      <c r="AO24" s="12">
        <v>1</v>
      </c>
      <c r="AP24" s="12">
        <v>4</v>
      </c>
      <c r="AQ24" s="12">
        <v>4</v>
      </c>
      <c r="AR24" s="12">
        <v>4</v>
      </c>
      <c r="AS24" s="12">
        <v>4</v>
      </c>
      <c r="AT24" s="12">
        <v>4</v>
      </c>
      <c r="AU24" s="12">
        <v>5</v>
      </c>
      <c r="AV24" s="12">
        <v>2</v>
      </c>
      <c r="AW24" s="12">
        <v>2</v>
      </c>
      <c r="AX24" s="12">
        <v>3</v>
      </c>
      <c r="AY24" s="17">
        <f t="shared" si="1"/>
        <v>70</v>
      </c>
      <c r="AZ24" s="49">
        <f t="shared" si="2"/>
        <v>70</v>
      </c>
    </row>
    <row r="25" spans="1:52" ht="33" customHeight="1" thickTop="1" thickBot="1">
      <c r="A25" s="17">
        <v>18</v>
      </c>
      <c r="B25" s="10" t="s">
        <v>171</v>
      </c>
      <c r="C25" s="9" t="str">
        <f>'S.O.'!B20</f>
        <v>Secretaría de Seguridad Ciudadana</v>
      </c>
      <c r="D25" s="12"/>
      <c r="E25" s="12"/>
      <c r="F25" s="12"/>
      <c r="G25" s="12"/>
      <c r="H25" s="12"/>
      <c r="I25" s="12">
        <v>1</v>
      </c>
      <c r="J25" s="12"/>
      <c r="K25" s="12"/>
      <c r="L25" s="12"/>
      <c r="M25" s="12"/>
      <c r="N25" s="12"/>
      <c r="O25" s="12"/>
      <c r="P25" s="12"/>
      <c r="Q25" s="12"/>
      <c r="R25" s="12"/>
      <c r="S25" s="11">
        <v>1</v>
      </c>
      <c r="T25" s="11"/>
      <c r="U25" s="11">
        <v>1</v>
      </c>
      <c r="V25" s="17">
        <f t="shared" si="0"/>
        <v>3</v>
      </c>
      <c r="W25" s="12"/>
      <c r="X25" s="12"/>
      <c r="Y25" s="12"/>
      <c r="Z25" s="12"/>
      <c r="AA25" s="12"/>
      <c r="AB25" s="12">
        <v>1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>
        <v>1</v>
      </c>
      <c r="AV25" s="12"/>
      <c r="AW25" s="12"/>
      <c r="AX25" s="12"/>
      <c r="AY25" s="17">
        <f t="shared" si="1"/>
        <v>2</v>
      </c>
      <c r="AZ25" s="49">
        <f t="shared" si="2"/>
        <v>5</v>
      </c>
    </row>
    <row r="26" spans="1:52" ht="33" customHeight="1" thickTop="1" thickBot="1">
      <c r="A26" s="17">
        <v>19</v>
      </c>
      <c r="B26" s="10" t="s">
        <v>174</v>
      </c>
      <c r="C26" s="9" t="str">
        <f>'S.O.'!B21</f>
        <v>Secretaría de Trabajo y Fomento al Empleo</v>
      </c>
      <c r="D26" s="12"/>
      <c r="E26" s="12"/>
      <c r="F26" s="12"/>
      <c r="G26" s="12">
        <v>1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1"/>
      <c r="T26" s="11"/>
      <c r="U26" s="11"/>
      <c r="V26" s="17">
        <f t="shared" si="0"/>
        <v>1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7">
        <f t="shared" si="1"/>
        <v>0</v>
      </c>
      <c r="AZ26" s="49">
        <f t="shared" si="2"/>
        <v>1</v>
      </c>
    </row>
    <row r="27" spans="1:52" ht="33" customHeight="1" thickTop="1" thickBot="1">
      <c r="A27" s="17">
        <v>20</v>
      </c>
      <c r="B27" s="10" t="s">
        <v>171</v>
      </c>
      <c r="C27" s="9" t="str">
        <f>'S.O.'!B22</f>
        <v>Secretaría de Turismo de la Ciudad de México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1"/>
      <c r="T27" s="11"/>
      <c r="U27" s="11"/>
      <c r="V27" s="17">
        <f t="shared" si="0"/>
        <v>0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7">
        <f t="shared" si="1"/>
        <v>0</v>
      </c>
      <c r="AZ27" s="49">
        <f t="shared" si="2"/>
        <v>0</v>
      </c>
    </row>
    <row r="28" spans="1:52" ht="33" customHeight="1" thickTop="1" thickBot="1">
      <c r="A28" s="17">
        <v>21</v>
      </c>
      <c r="B28" s="10" t="s">
        <v>171</v>
      </c>
      <c r="C28" s="9" t="str">
        <f>'S.O.'!B23</f>
        <v xml:space="preserve">Secretaría del Medio Ambiente 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1"/>
      <c r="T28" s="11"/>
      <c r="U28" s="11"/>
      <c r="V28" s="17">
        <f t="shared" si="0"/>
        <v>0</v>
      </c>
      <c r="W28" s="12"/>
      <c r="X28" s="12"/>
      <c r="Y28" s="12"/>
      <c r="Z28" s="12">
        <v>1</v>
      </c>
      <c r="AA28" s="12">
        <v>1</v>
      </c>
      <c r="AB28" s="12"/>
      <c r="AC28" s="12">
        <v>3</v>
      </c>
      <c r="AD28" s="12">
        <v>1</v>
      </c>
      <c r="AE28" s="12"/>
      <c r="AF28" s="12"/>
      <c r="AG28" s="12"/>
      <c r="AH28" s="12"/>
      <c r="AI28" s="12">
        <v>1</v>
      </c>
      <c r="AJ28" s="12">
        <v>1</v>
      </c>
      <c r="AK28" s="12"/>
      <c r="AL28" s="12"/>
      <c r="AM28" s="12"/>
      <c r="AN28" s="12"/>
      <c r="AO28" s="12"/>
      <c r="AP28" s="12"/>
      <c r="AQ28" s="12"/>
      <c r="AR28" s="12"/>
      <c r="AS28" s="12">
        <v>1</v>
      </c>
      <c r="AT28" s="12">
        <v>1</v>
      </c>
      <c r="AU28" s="12">
        <v>1</v>
      </c>
      <c r="AV28" s="12"/>
      <c r="AW28" s="12"/>
      <c r="AX28" s="12">
        <v>1</v>
      </c>
      <c r="AY28" s="17">
        <f t="shared" si="1"/>
        <v>12</v>
      </c>
      <c r="AZ28" s="49">
        <f t="shared" si="2"/>
        <v>12</v>
      </c>
    </row>
    <row r="29" spans="1:52" ht="33" customHeight="1" thickTop="1" thickBot="1">
      <c r="A29" s="22">
        <v>22</v>
      </c>
      <c r="B29" s="10" t="s">
        <v>176</v>
      </c>
      <c r="C29" s="9" t="str">
        <f>'S.O.'!B24</f>
        <v xml:space="preserve">Agencia de Atención Animal 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1"/>
      <c r="T29" s="11"/>
      <c r="U29" s="11"/>
      <c r="V29" s="17">
        <f t="shared" si="0"/>
        <v>0</v>
      </c>
      <c r="W29" s="12"/>
      <c r="X29" s="12"/>
      <c r="Y29" s="12"/>
      <c r="Z29" s="12">
        <v>1</v>
      </c>
      <c r="AA29" s="12"/>
      <c r="AB29" s="12"/>
      <c r="AC29" s="12"/>
      <c r="AD29" s="12"/>
      <c r="AE29" s="12"/>
      <c r="AF29" s="12">
        <v>1</v>
      </c>
      <c r="AG29" s="12"/>
      <c r="AH29" s="12"/>
      <c r="AI29" s="12"/>
      <c r="AJ29" s="12">
        <v>2</v>
      </c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7">
        <f t="shared" si="1"/>
        <v>4</v>
      </c>
      <c r="AZ29" s="49">
        <f t="shared" si="2"/>
        <v>4</v>
      </c>
    </row>
    <row r="30" spans="1:52" ht="33" customHeight="1" thickTop="1" thickBot="1">
      <c r="A30" s="22">
        <v>23</v>
      </c>
      <c r="B30" s="10" t="s">
        <v>176</v>
      </c>
      <c r="C30" s="9" t="str">
        <f>'S.O.'!B25</f>
        <v>Agencia de Protección Sanitaria de la Ciudad de México</v>
      </c>
      <c r="D30" s="12"/>
      <c r="E30" s="12"/>
      <c r="F30" s="12"/>
      <c r="G30" s="12"/>
      <c r="H30" s="12"/>
      <c r="I30" s="12"/>
      <c r="J30" s="12"/>
      <c r="K30" s="12"/>
      <c r="L30" s="12"/>
      <c r="M30" s="12">
        <v>1</v>
      </c>
      <c r="N30" s="12"/>
      <c r="O30" s="12"/>
      <c r="P30" s="12">
        <v>2</v>
      </c>
      <c r="Q30" s="12"/>
      <c r="R30" s="12">
        <v>1</v>
      </c>
      <c r="S30" s="11"/>
      <c r="T30" s="11"/>
      <c r="U30" s="11"/>
      <c r="V30" s="17">
        <f t="shared" si="0"/>
        <v>4</v>
      </c>
      <c r="W30" s="12"/>
      <c r="X30" s="12"/>
      <c r="Y30" s="12"/>
      <c r="Z30" s="12"/>
      <c r="AA30" s="12"/>
      <c r="AB30" s="12"/>
      <c r="AC30" s="12"/>
      <c r="AD30" s="12"/>
      <c r="AE30" s="12">
        <v>7</v>
      </c>
      <c r="AF30" s="12">
        <v>3</v>
      </c>
      <c r="AG30" s="12"/>
      <c r="AH30" s="12"/>
      <c r="AI30" s="12">
        <v>2</v>
      </c>
      <c r="AJ30" s="12"/>
      <c r="AK30" s="12"/>
      <c r="AL30" s="12"/>
      <c r="AM30" s="12">
        <v>1</v>
      </c>
      <c r="AN30" s="12"/>
      <c r="AO30" s="12"/>
      <c r="AP30" s="12"/>
      <c r="AQ30" s="12">
        <v>1</v>
      </c>
      <c r="AR30" s="12"/>
      <c r="AS30" s="12"/>
      <c r="AT30" s="12"/>
      <c r="AU30" s="12"/>
      <c r="AV30" s="12"/>
      <c r="AW30" s="12">
        <v>2</v>
      </c>
      <c r="AX30" s="12"/>
      <c r="AY30" s="17">
        <f t="shared" si="1"/>
        <v>16</v>
      </c>
      <c r="AZ30" s="49">
        <f t="shared" si="2"/>
        <v>20</v>
      </c>
    </row>
    <row r="31" spans="1:52" ht="33" customHeight="1" thickTop="1" thickBot="1">
      <c r="A31" s="22">
        <v>24</v>
      </c>
      <c r="B31" s="10" t="s">
        <v>176</v>
      </c>
      <c r="C31" s="9" t="str">
        <f>'S.O.'!B26</f>
        <v>Agencia Digital de Innovación Pública de la Ciudad de México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1"/>
      <c r="T31" s="11"/>
      <c r="U31" s="11"/>
      <c r="V31" s="17">
        <f t="shared" si="0"/>
        <v>0</v>
      </c>
      <c r="W31" s="12"/>
      <c r="X31" s="12"/>
      <c r="Y31" s="12"/>
      <c r="Z31" s="12"/>
      <c r="AA31" s="12"/>
      <c r="AB31" s="12"/>
      <c r="AC31" s="12"/>
      <c r="AD31" s="12"/>
      <c r="AE31" s="12">
        <v>1</v>
      </c>
      <c r="AF31" s="12"/>
      <c r="AG31" s="12"/>
      <c r="AH31" s="12"/>
      <c r="AI31" s="12"/>
      <c r="AJ31" s="12">
        <v>1</v>
      </c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7">
        <f t="shared" si="1"/>
        <v>2</v>
      </c>
      <c r="AZ31" s="49">
        <f t="shared" si="2"/>
        <v>2</v>
      </c>
    </row>
    <row r="32" spans="1:52" ht="33" customHeight="1" thickTop="1" thickBot="1">
      <c r="A32" s="22">
        <v>25</v>
      </c>
      <c r="B32" s="10" t="s">
        <v>176</v>
      </c>
      <c r="C32" s="9" t="str">
        <f>'S.O.'!B27</f>
        <v>Autoridad del Centro Histórico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1"/>
      <c r="T32" s="11"/>
      <c r="U32" s="11"/>
      <c r="V32" s="17">
        <f t="shared" si="0"/>
        <v>0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7">
        <f t="shared" si="1"/>
        <v>0</v>
      </c>
      <c r="AZ32" s="49">
        <f t="shared" si="2"/>
        <v>0</v>
      </c>
    </row>
    <row r="33" spans="1:52" ht="33" customHeight="1" thickTop="1" thickBot="1">
      <c r="A33" s="22">
        <v>26</v>
      </c>
      <c r="B33" s="10" t="s">
        <v>176</v>
      </c>
      <c r="C33" s="9" t="str">
        <f>'S.O.'!B28</f>
        <v>Caja de Previsión de la Policía Auxiliar de la Ciudad de México</v>
      </c>
      <c r="D33" s="12"/>
      <c r="E33" s="12"/>
      <c r="F33" s="12"/>
      <c r="G33" s="12"/>
      <c r="H33" s="12">
        <v>1</v>
      </c>
      <c r="I33" s="12">
        <v>1</v>
      </c>
      <c r="J33" s="12"/>
      <c r="K33" s="12"/>
      <c r="L33" s="12"/>
      <c r="M33" s="12"/>
      <c r="N33" s="12"/>
      <c r="O33" s="12"/>
      <c r="P33" s="12"/>
      <c r="Q33" s="12"/>
      <c r="R33" s="12">
        <v>1</v>
      </c>
      <c r="S33" s="11"/>
      <c r="T33" s="11"/>
      <c r="U33" s="11"/>
      <c r="V33" s="17">
        <f t="shared" si="0"/>
        <v>3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7">
        <f t="shared" si="1"/>
        <v>0</v>
      </c>
      <c r="AZ33" s="49">
        <f t="shared" si="2"/>
        <v>3</v>
      </c>
    </row>
    <row r="34" spans="1:52" ht="33" customHeight="1" thickTop="1" thickBot="1">
      <c r="A34" s="22">
        <v>27</v>
      </c>
      <c r="B34" s="10"/>
      <c r="C34" s="9" t="str">
        <f>'S.O.'!B29</f>
        <v xml:space="preserve">Caja de Previsión de la Policía Preventiva de la Ciudad de México 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1"/>
      <c r="T34" s="11"/>
      <c r="U34" s="11"/>
      <c r="V34" s="17">
        <f t="shared" si="0"/>
        <v>0</v>
      </c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7">
        <f t="shared" si="1"/>
        <v>0</v>
      </c>
      <c r="AZ34" s="49">
        <f t="shared" si="2"/>
        <v>0</v>
      </c>
    </row>
    <row r="35" spans="1:52" ht="33" customHeight="1" thickTop="1" thickBot="1">
      <c r="A35" s="22">
        <v>28</v>
      </c>
      <c r="B35" s="10"/>
      <c r="C35" s="9" t="str">
        <f>'S.O.'!B30</f>
        <v>Caja de Previsión para Trabajadores a Lista de Raya del Gobierno de la Ciudad de México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1"/>
      <c r="T35" s="11"/>
      <c r="U35" s="11"/>
      <c r="V35" s="17">
        <f t="shared" si="0"/>
        <v>0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7">
        <f t="shared" si="1"/>
        <v>0</v>
      </c>
      <c r="AZ35" s="49">
        <f t="shared" si="2"/>
        <v>0</v>
      </c>
    </row>
    <row r="36" spans="1:52" ht="33" customHeight="1" thickTop="1" thickBot="1">
      <c r="A36" s="22">
        <v>29</v>
      </c>
      <c r="B36" s="10" t="s">
        <v>176</v>
      </c>
      <c r="C36" s="9" t="str">
        <f>'S.O.'!B31</f>
        <v>Centro de Comando, Control, Cómputo, Comunicaciones y Contacto Ciudadano de la Ciudad de México "C5"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1"/>
      <c r="T36" s="11"/>
      <c r="U36" s="11"/>
      <c r="V36" s="17">
        <f t="shared" si="0"/>
        <v>0</v>
      </c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7">
        <f t="shared" si="1"/>
        <v>0</v>
      </c>
      <c r="AZ36" s="49">
        <f t="shared" si="2"/>
        <v>0</v>
      </c>
    </row>
    <row r="37" spans="1:52" ht="39.75" customHeight="1" thickTop="1" thickBot="1">
      <c r="A37" s="22">
        <v>30</v>
      </c>
      <c r="B37" s="10" t="s">
        <v>176</v>
      </c>
      <c r="C37" s="9" t="str">
        <f>'S.O.'!B32</f>
        <v>Comisión de Filmaciones de la Ciudad de México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1"/>
      <c r="T37" s="11"/>
      <c r="U37" s="11"/>
      <c r="V37" s="17">
        <f t="shared" si="0"/>
        <v>0</v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7">
        <f t="shared" si="1"/>
        <v>0</v>
      </c>
      <c r="AZ37" s="49">
        <f t="shared" si="2"/>
        <v>0</v>
      </c>
    </row>
    <row r="38" spans="1:52" ht="33" customHeight="1" thickTop="1" thickBot="1">
      <c r="A38" s="22">
        <v>31</v>
      </c>
      <c r="B38" s="10" t="s">
        <v>176</v>
      </c>
      <c r="C38" s="9" t="str">
        <f>'S.O.'!B33</f>
        <v>Comisión Ejecutiva de Atención a Víctimas de la Ciudad de México.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1"/>
      <c r="T38" s="11"/>
      <c r="U38" s="11"/>
      <c r="V38" s="17">
        <f t="shared" si="0"/>
        <v>0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7">
        <f t="shared" si="1"/>
        <v>0</v>
      </c>
      <c r="AZ38" s="49">
        <f t="shared" si="2"/>
        <v>0</v>
      </c>
    </row>
    <row r="39" spans="1:52" ht="33" customHeight="1" thickTop="1" thickBot="1">
      <c r="A39" s="22">
        <v>32</v>
      </c>
      <c r="B39" s="10" t="s">
        <v>176</v>
      </c>
      <c r="C39" s="9" t="str">
        <f>'S.O.'!B34</f>
        <v>Comisión de Búsqueda de Personas de la Ciudad de México</v>
      </c>
      <c r="D39" s="12"/>
      <c r="E39" s="12"/>
      <c r="F39" s="12"/>
      <c r="G39" s="12"/>
      <c r="H39" s="12"/>
      <c r="I39" s="12"/>
      <c r="J39" s="12">
        <v>1</v>
      </c>
      <c r="K39" s="12"/>
      <c r="L39" s="12"/>
      <c r="M39" s="12"/>
      <c r="N39" s="12"/>
      <c r="O39" s="12"/>
      <c r="P39" s="12"/>
      <c r="Q39" s="12"/>
      <c r="R39" s="12"/>
      <c r="S39" s="11"/>
      <c r="T39" s="11"/>
      <c r="U39" s="11"/>
      <c r="V39" s="17">
        <f t="shared" si="0"/>
        <v>1</v>
      </c>
      <c r="W39" s="12"/>
      <c r="X39" s="12"/>
      <c r="Y39" s="12"/>
      <c r="Z39" s="12">
        <v>1</v>
      </c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7">
        <f t="shared" si="1"/>
        <v>1</v>
      </c>
      <c r="AZ39" s="49">
        <f t="shared" si="2"/>
        <v>2</v>
      </c>
    </row>
    <row r="40" spans="1:52" ht="33" customHeight="1" thickTop="1" thickBot="1">
      <c r="A40" s="22">
        <v>33</v>
      </c>
      <c r="B40" s="10" t="s">
        <v>176</v>
      </c>
      <c r="C40" s="9" t="str">
        <f>'S.O.'!B35</f>
        <v>Consejo de Evaluación del Desarrollo Social de la Ciudad de México</v>
      </c>
      <c r="D40" s="12"/>
      <c r="E40" s="12"/>
      <c r="F40" s="12"/>
      <c r="G40" s="12"/>
      <c r="H40" s="12"/>
      <c r="I40" s="12">
        <v>1</v>
      </c>
      <c r="J40" s="12"/>
      <c r="K40" s="12"/>
      <c r="L40" s="12"/>
      <c r="M40" s="12"/>
      <c r="N40" s="12"/>
      <c r="O40" s="12"/>
      <c r="P40" s="12"/>
      <c r="Q40" s="12"/>
      <c r="R40" s="12"/>
      <c r="S40" s="11"/>
      <c r="T40" s="11"/>
      <c r="U40" s="11"/>
      <c r="V40" s="17">
        <f t="shared" ref="V40:V71" si="3">SUM(D40:U40)</f>
        <v>1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>
        <v>1</v>
      </c>
      <c r="AP40" s="12">
        <v>2</v>
      </c>
      <c r="AQ40" s="12"/>
      <c r="AR40" s="12"/>
      <c r="AS40" s="12"/>
      <c r="AT40" s="12">
        <v>1</v>
      </c>
      <c r="AU40" s="12"/>
      <c r="AV40" s="12"/>
      <c r="AW40" s="12"/>
      <c r="AX40" s="12"/>
      <c r="AY40" s="17">
        <f t="shared" si="1"/>
        <v>4</v>
      </c>
      <c r="AZ40" s="49">
        <f t="shared" si="2"/>
        <v>5</v>
      </c>
    </row>
    <row r="41" spans="1:52" ht="41.25" customHeight="1" thickTop="1" thickBot="1">
      <c r="A41" s="22">
        <v>34</v>
      </c>
      <c r="B41" s="10"/>
      <c r="C41" s="9" t="str">
        <f>'S.O.'!B36</f>
        <v>Consejo Económico y Social de la Ciudad de México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1"/>
      <c r="T41" s="11"/>
      <c r="U41" s="11"/>
      <c r="V41" s="17">
        <f t="shared" si="3"/>
        <v>0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7"/>
      <c r="AZ41" s="49">
        <f t="shared" si="2"/>
        <v>0</v>
      </c>
    </row>
    <row r="42" spans="1:52" ht="33" customHeight="1" thickTop="1" thickBot="1">
      <c r="A42" s="22">
        <v>35</v>
      </c>
      <c r="B42" s="10" t="s">
        <v>176</v>
      </c>
      <c r="C42" s="9" t="str">
        <f>'S.O.'!B37</f>
        <v>Consejo para Prevenir y Eliminar la Discriminación en la Ciudad de México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1"/>
      <c r="T42" s="11"/>
      <c r="U42" s="11"/>
      <c r="V42" s="17">
        <f t="shared" si="3"/>
        <v>0</v>
      </c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7">
        <f t="shared" ref="AY42:AY66" si="4">SUM(W42:AX42)</f>
        <v>0</v>
      </c>
      <c r="AZ42" s="49">
        <f t="shared" si="2"/>
        <v>0</v>
      </c>
    </row>
    <row r="43" spans="1:52" ht="33" customHeight="1" thickTop="1" thickBot="1">
      <c r="A43" s="22">
        <v>36</v>
      </c>
      <c r="B43" s="10" t="s">
        <v>176</v>
      </c>
      <c r="C43" s="9" t="str">
        <f>'S.O.'!B38</f>
        <v>Corporación Mexicana de Impresión, S.A. de C.V.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1">
        <v>1</v>
      </c>
      <c r="T43" s="11"/>
      <c r="U43" s="11"/>
      <c r="V43" s="17">
        <f t="shared" si="3"/>
        <v>1</v>
      </c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>
        <v>1</v>
      </c>
      <c r="AX43" s="12"/>
      <c r="AY43" s="17">
        <f t="shared" si="4"/>
        <v>1</v>
      </c>
      <c r="AZ43" s="49">
        <f t="shared" si="2"/>
        <v>2</v>
      </c>
    </row>
    <row r="44" spans="1:52" ht="33" customHeight="1" thickTop="1" thickBot="1">
      <c r="A44" s="22">
        <v>37</v>
      </c>
      <c r="B44" s="10" t="s">
        <v>176</v>
      </c>
      <c r="C44" s="9" t="str">
        <f>'S.O.'!B39</f>
        <v>Escuela de Administración Pública de la Ciudad de México.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1"/>
      <c r="T44" s="11"/>
      <c r="U44" s="11"/>
      <c r="V44" s="17">
        <f t="shared" si="3"/>
        <v>0</v>
      </c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7">
        <f t="shared" si="4"/>
        <v>0</v>
      </c>
      <c r="AZ44" s="49">
        <f t="shared" si="2"/>
        <v>0</v>
      </c>
    </row>
    <row r="45" spans="1:52" ht="33" customHeight="1" thickTop="1" thickBot="1">
      <c r="A45" s="22">
        <v>38</v>
      </c>
      <c r="B45" s="10" t="s">
        <v>176</v>
      </c>
      <c r="C45" s="9" t="str">
        <f>'S.O.'!B40</f>
        <v>Fideicomiso Centro Histórico de la Ciudad de México.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1"/>
      <c r="T45" s="11"/>
      <c r="U45" s="11"/>
      <c r="V45" s="17">
        <f t="shared" si="3"/>
        <v>0</v>
      </c>
      <c r="W45" s="12"/>
      <c r="X45" s="12"/>
      <c r="Y45" s="12"/>
      <c r="Z45" s="12"/>
      <c r="AA45" s="12"/>
      <c r="AB45" s="12"/>
      <c r="AC45" s="12"/>
      <c r="AD45" s="12"/>
      <c r="AE45" s="12">
        <v>1</v>
      </c>
      <c r="AF45" s="12"/>
      <c r="AG45" s="12"/>
      <c r="AH45" s="12"/>
      <c r="AI45" s="12">
        <v>1</v>
      </c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7">
        <f t="shared" si="4"/>
        <v>2</v>
      </c>
      <c r="AZ45" s="49">
        <f t="shared" si="2"/>
        <v>2</v>
      </c>
    </row>
    <row r="46" spans="1:52" ht="33" customHeight="1" thickTop="1" thickBot="1">
      <c r="A46" s="22">
        <v>39</v>
      </c>
      <c r="B46" s="10" t="s">
        <v>176</v>
      </c>
      <c r="C46" s="9" t="str">
        <f>'S.O.'!B41</f>
        <v>Fideicomiso de Recuperación Crediticia de la Ciudad de México.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1"/>
      <c r="T46" s="11"/>
      <c r="U46" s="11"/>
      <c r="V46" s="17">
        <f t="shared" si="3"/>
        <v>0</v>
      </c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>
        <v>1</v>
      </c>
      <c r="AH46" s="12"/>
      <c r="AI46" s="12"/>
      <c r="AJ46" s="12"/>
      <c r="AK46" s="12">
        <v>1</v>
      </c>
      <c r="AL46" s="12"/>
      <c r="AM46" s="12"/>
      <c r="AN46" s="12"/>
      <c r="AO46" s="12"/>
      <c r="AP46" s="12"/>
      <c r="AQ46" s="12"/>
      <c r="AR46" s="12">
        <v>1</v>
      </c>
      <c r="AS46" s="12"/>
      <c r="AT46" s="12"/>
      <c r="AU46" s="12">
        <v>1</v>
      </c>
      <c r="AV46" s="12"/>
      <c r="AW46" s="12"/>
      <c r="AX46" s="12">
        <v>1</v>
      </c>
      <c r="AY46" s="17">
        <f t="shared" si="4"/>
        <v>5</v>
      </c>
      <c r="AZ46" s="49">
        <f t="shared" si="2"/>
        <v>5</v>
      </c>
    </row>
    <row r="47" spans="1:52" ht="33" customHeight="1" thickTop="1" thickBot="1">
      <c r="A47" s="22">
        <v>40</v>
      </c>
      <c r="B47" s="10" t="s">
        <v>176</v>
      </c>
      <c r="C47" s="9" t="str">
        <f>'S.O.'!B42</f>
        <v>Fideicomiso Educación Garantizada de la Ciudad de México.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1</v>
      </c>
      <c r="R47" s="12"/>
      <c r="S47" s="11">
        <v>1</v>
      </c>
      <c r="T47" s="11"/>
      <c r="U47" s="11"/>
      <c r="V47" s="17">
        <f t="shared" si="3"/>
        <v>2</v>
      </c>
      <c r="W47" s="12"/>
      <c r="X47" s="12"/>
      <c r="Y47" s="12"/>
      <c r="Z47" s="12"/>
      <c r="AA47" s="12"/>
      <c r="AB47" s="12"/>
      <c r="AC47" s="12"/>
      <c r="AD47" s="12"/>
      <c r="AE47" s="12">
        <v>1</v>
      </c>
      <c r="AF47" s="12">
        <v>1</v>
      </c>
      <c r="AG47" s="12">
        <v>1</v>
      </c>
      <c r="AH47" s="12"/>
      <c r="AI47" s="12">
        <v>3</v>
      </c>
      <c r="AJ47" s="12"/>
      <c r="AK47" s="12">
        <v>2</v>
      </c>
      <c r="AL47" s="12">
        <v>1</v>
      </c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7">
        <f t="shared" si="4"/>
        <v>9</v>
      </c>
      <c r="AZ47" s="49">
        <f t="shared" si="2"/>
        <v>11</v>
      </c>
    </row>
    <row r="48" spans="1:52" ht="33" customHeight="1" thickTop="1" thickBot="1">
      <c r="A48" s="22">
        <v>41</v>
      </c>
      <c r="B48" s="10" t="s">
        <v>177</v>
      </c>
      <c r="C48" s="9" t="str">
        <f>'S.O.'!B43</f>
        <v>Fideicomiso Fondo para el Desarrollo Económico y Social de la Ciudad de México.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1"/>
      <c r="T48" s="11"/>
      <c r="U48" s="11"/>
      <c r="V48" s="17">
        <f t="shared" si="3"/>
        <v>0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>
        <v>1</v>
      </c>
      <c r="AQ48" s="12"/>
      <c r="AR48" s="12">
        <v>1</v>
      </c>
      <c r="AS48" s="12"/>
      <c r="AT48" s="12">
        <v>1</v>
      </c>
      <c r="AU48" s="12"/>
      <c r="AV48" s="12">
        <v>2</v>
      </c>
      <c r="AW48" s="12"/>
      <c r="AX48" s="12"/>
      <c r="AY48" s="17">
        <f t="shared" si="4"/>
        <v>5</v>
      </c>
      <c r="AZ48" s="49">
        <f t="shared" si="2"/>
        <v>5</v>
      </c>
    </row>
    <row r="49" spans="1:52" ht="33" customHeight="1" thickTop="1" thickBot="1">
      <c r="A49" s="22">
        <v>42</v>
      </c>
      <c r="B49" s="10"/>
      <c r="C49" s="9" t="str">
        <f>'S.O.'!B44</f>
        <v>Fideicomiso Museo de Arte Popular Mexicano.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1"/>
      <c r="T49" s="11"/>
      <c r="U49" s="11"/>
      <c r="V49" s="17">
        <f t="shared" si="3"/>
        <v>0</v>
      </c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7">
        <f t="shared" si="4"/>
        <v>0</v>
      </c>
      <c r="AZ49" s="49">
        <f t="shared" si="2"/>
        <v>0</v>
      </c>
    </row>
    <row r="50" spans="1:52" ht="33" customHeight="1" thickTop="1" thickBot="1">
      <c r="A50" s="22">
        <v>43</v>
      </c>
      <c r="B50" s="10" t="s">
        <v>171</v>
      </c>
      <c r="C50" s="9" t="str">
        <f>'S.O.'!B45</f>
        <v>Fideicomiso Museo del Estanquillo.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1"/>
      <c r="T50" s="11"/>
      <c r="U50" s="11">
        <v>1</v>
      </c>
      <c r="V50" s="17">
        <f t="shared" si="3"/>
        <v>1</v>
      </c>
      <c r="W50" s="12"/>
      <c r="X50" s="12">
        <v>1</v>
      </c>
      <c r="Y50" s="12"/>
      <c r="Z50" s="12"/>
      <c r="AA50" s="12"/>
      <c r="AB50" s="12">
        <v>1</v>
      </c>
      <c r="AC50" s="12"/>
      <c r="AD50" s="12">
        <v>1</v>
      </c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7">
        <f t="shared" si="4"/>
        <v>3</v>
      </c>
      <c r="AZ50" s="49">
        <f t="shared" si="2"/>
        <v>4</v>
      </c>
    </row>
    <row r="51" spans="1:52" ht="33" customHeight="1" thickTop="1" thickBot="1">
      <c r="A51" s="22">
        <v>44</v>
      </c>
      <c r="B51" s="10" t="s">
        <v>171</v>
      </c>
      <c r="C51" s="9" t="str">
        <f>'S.O.'!B46</f>
        <v>Fideicomiso para el Fondo de Promoción para el Financiamiento del Transporte Público.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1"/>
      <c r="T51" s="11"/>
      <c r="U51" s="11"/>
      <c r="V51" s="17">
        <f t="shared" si="3"/>
        <v>0</v>
      </c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7">
        <f t="shared" si="4"/>
        <v>0</v>
      </c>
      <c r="AZ51" s="49">
        <f t="shared" si="2"/>
        <v>0</v>
      </c>
    </row>
    <row r="52" spans="1:52" ht="33" customHeight="1" thickTop="1" thickBot="1">
      <c r="A52" s="22">
        <v>45</v>
      </c>
      <c r="B52" s="10" t="s">
        <v>171</v>
      </c>
      <c r="C52" s="9" t="str">
        <f>'S.O.'!B47</f>
        <v>Fideicomiso para la Promoción y Desarrollo del Cine Mexicano de la Ciudad de México.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1">
        <v>1</v>
      </c>
      <c r="U52" s="11"/>
      <c r="V52" s="17">
        <f t="shared" si="3"/>
        <v>1</v>
      </c>
      <c r="W52" s="12"/>
      <c r="X52" s="12"/>
      <c r="Y52" s="12"/>
      <c r="Z52" s="12"/>
      <c r="AA52" s="12">
        <v>1</v>
      </c>
      <c r="AB52" s="12"/>
      <c r="AC52" s="12"/>
      <c r="AD52" s="12"/>
      <c r="AE52" s="12">
        <v>1</v>
      </c>
      <c r="AF52" s="12"/>
      <c r="AG52" s="12"/>
      <c r="AH52" s="12"/>
      <c r="AI52" s="12">
        <v>1</v>
      </c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7">
        <f t="shared" si="4"/>
        <v>3</v>
      </c>
      <c r="AZ52" s="49">
        <f t="shared" si="2"/>
        <v>4</v>
      </c>
    </row>
    <row r="53" spans="1:52" ht="33" customHeight="1" thickTop="1" thickBot="1">
      <c r="A53" s="22">
        <v>46</v>
      </c>
      <c r="B53" s="10" t="s">
        <v>171</v>
      </c>
      <c r="C53" s="9" t="str">
        <f>'S.O.'!B48</f>
        <v>Fideicomiso para la Reconstrucción de la Ciudad de México.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1"/>
      <c r="T53" s="11"/>
      <c r="U53" s="11"/>
      <c r="V53" s="17">
        <f t="shared" si="3"/>
        <v>0</v>
      </c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7">
        <f t="shared" si="4"/>
        <v>0</v>
      </c>
      <c r="AZ53" s="49">
        <f t="shared" si="2"/>
        <v>0</v>
      </c>
    </row>
    <row r="54" spans="1:52" ht="33" customHeight="1" thickTop="1" thickBot="1">
      <c r="A54" s="22">
        <v>47</v>
      </c>
      <c r="B54" s="10" t="s">
        <v>171</v>
      </c>
      <c r="C54" s="9" t="str">
        <f>'S.O.'!B49</f>
        <v>Fideicomiso Público Complejo Ambiental Xochimilco.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1"/>
      <c r="T54" s="11"/>
      <c r="U54" s="11"/>
      <c r="V54" s="17">
        <f t="shared" si="3"/>
        <v>0</v>
      </c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7">
        <f t="shared" si="4"/>
        <v>0</v>
      </c>
      <c r="AZ54" s="49">
        <f t="shared" si="2"/>
        <v>0</v>
      </c>
    </row>
    <row r="55" spans="1:52" ht="33" customHeight="1" thickTop="1" thickBot="1">
      <c r="A55" s="22">
        <v>48</v>
      </c>
      <c r="B55" s="10" t="s">
        <v>171</v>
      </c>
      <c r="C55" s="9" t="str">
        <f>'S.O.'!B50</f>
        <v>Fideicomiso Público del Fondo de Apoyo a la Procuración de Justicia de la Ciudad de México.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1"/>
      <c r="T55" s="11"/>
      <c r="U55" s="11"/>
      <c r="V55" s="17">
        <f t="shared" si="3"/>
        <v>0</v>
      </c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7">
        <f t="shared" si="4"/>
        <v>0</v>
      </c>
      <c r="AZ55" s="49">
        <f t="shared" si="2"/>
        <v>0</v>
      </c>
    </row>
    <row r="56" spans="1:52" ht="33" customHeight="1" thickTop="1" thickBot="1">
      <c r="A56" s="22">
        <v>49</v>
      </c>
      <c r="B56" s="10" t="s">
        <v>171</v>
      </c>
      <c r="C56" s="9" t="str">
        <f>'S.O.'!B51</f>
        <v>Fondo Ambiental Público de la Ciudad de México.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1"/>
      <c r="T56" s="11"/>
      <c r="U56" s="11"/>
      <c r="V56" s="17">
        <f t="shared" si="3"/>
        <v>0</v>
      </c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7">
        <f t="shared" si="4"/>
        <v>0</v>
      </c>
      <c r="AZ56" s="49">
        <f t="shared" si="2"/>
        <v>0</v>
      </c>
    </row>
    <row r="57" spans="1:52" ht="33" customHeight="1" thickTop="1" thickBot="1">
      <c r="A57" s="22">
        <v>50</v>
      </c>
      <c r="B57" s="10" t="s">
        <v>171</v>
      </c>
      <c r="C57" s="9" t="str">
        <f>'S.O.'!B52</f>
        <v>Fondo de Desarrollo Económico de la Ciudad de México.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1"/>
      <c r="T57" s="11"/>
      <c r="U57" s="11"/>
      <c r="V57" s="17">
        <f t="shared" si="3"/>
        <v>0</v>
      </c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>
        <v>1</v>
      </c>
      <c r="AH57" s="12"/>
      <c r="AI57" s="12"/>
      <c r="AJ57" s="12"/>
      <c r="AK57" s="12"/>
      <c r="AL57" s="12"/>
      <c r="AM57" s="12">
        <v>1</v>
      </c>
      <c r="AN57" s="12">
        <v>1</v>
      </c>
      <c r="AO57" s="12"/>
      <c r="AP57" s="12"/>
      <c r="AQ57" s="12">
        <v>1</v>
      </c>
      <c r="AR57" s="12"/>
      <c r="AS57" s="12"/>
      <c r="AT57" s="12"/>
      <c r="AU57" s="12">
        <v>1</v>
      </c>
      <c r="AV57" s="12"/>
      <c r="AW57" s="12"/>
      <c r="AX57" s="12"/>
      <c r="AY57" s="17">
        <f t="shared" si="4"/>
        <v>5</v>
      </c>
      <c r="AZ57" s="49">
        <f t="shared" si="2"/>
        <v>5</v>
      </c>
    </row>
    <row r="58" spans="1:52" ht="33" customHeight="1" thickTop="1" thickBot="1">
      <c r="A58" s="22">
        <v>51</v>
      </c>
      <c r="B58" s="10" t="s">
        <v>171</v>
      </c>
      <c r="C58" s="9" t="str">
        <f>'S.O.'!B53</f>
        <v>Fondo Mixto de Promoción Turística de la Ciudad de México.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1"/>
      <c r="T58" s="11"/>
      <c r="U58" s="11"/>
      <c r="V58" s="17">
        <f t="shared" si="3"/>
        <v>0</v>
      </c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7">
        <f t="shared" si="4"/>
        <v>0</v>
      </c>
      <c r="AZ58" s="49">
        <f t="shared" si="2"/>
        <v>0</v>
      </c>
    </row>
    <row r="59" spans="1:52" ht="33" customHeight="1" thickTop="1" thickBot="1">
      <c r="A59" s="22">
        <v>52</v>
      </c>
      <c r="B59" s="10" t="s">
        <v>171</v>
      </c>
      <c r="C59" s="9" t="str">
        <f>'S.O.'!B54</f>
        <v>Fondo para el Desarrollo Social de la Ciudad de México.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1"/>
      <c r="T59" s="11"/>
      <c r="U59" s="11"/>
      <c r="V59" s="17">
        <f t="shared" si="3"/>
        <v>0</v>
      </c>
      <c r="W59" s="12">
        <v>2</v>
      </c>
      <c r="X59" s="12"/>
      <c r="Y59" s="12"/>
      <c r="Z59" s="12">
        <v>1</v>
      </c>
      <c r="AA59" s="12"/>
      <c r="AB59" s="12">
        <v>1</v>
      </c>
      <c r="AC59" s="12">
        <v>1</v>
      </c>
      <c r="AD59" s="12"/>
      <c r="AE59" s="12"/>
      <c r="AF59" s="12"/>
      <c r="AG59" s="12">
        <v>8</v>
      </c>
      <c r="AH59" s="12">
        <v>4</v>
      </c>
      <c r="AI59" s="12"/>
      <c r="AJ59" s="12"/>
      <c r="AK59" s="12">
        <v>7</v>
      </c>
      <c r="AL59" s="12">
        <v>5</v>
      </c>
      <c r="AM59" s="12">
        <v>3</v>
      </c>
      <c r="AN59" s="12">
        <v>5</v>
      </c>
      <c r="AO59" s="12">
        <v>1</v>
      </c>
      <c r="AP59" s="12">
        <v>2</v>
      </c>
      <c r="AQ59" s="12">
        <v>4</v>
      </c>
      <c r="AR59" s="12">
        <v>3</v>
      </c>
      <c r="AS59" s="12">
        <v>1</v>
      </c>
      <c r="AT59" s="12">
        <v>2</v>
      </c>
      <c r="AU59" s="12">
        <v>4</v>
      </c>
      <c r="AV59" s="12">
        <v>4</v>
      </c>
      <c r="AW59" s="12">
        <v>1</v>
      </c>
      <c r="AX59" s="12">
        <v>3</v>
      </c>
      <c r="AY59" s="17">
        <f t="shared" si="4"/>
        <v>62</v>
      </c>
      <c r="AZ59" s="49">
        <f t="shared" si="2"/>
        <v>62</v>
      </c>
    </row>
    <row r="60" spans="1:52" ht="33" customHeight="1" thickTop="1" thickBot="1">
      <c r="A60" s="22">
        <v>53</v>
      </c>
      <c r="B60" s="10" t="s">
        <v>171</v>
      </c>
      <c r="C60" s="9" t="str">
        <f>'S.O.'!B55</f>
        <v>Fondo para la Atención y Apoyo a las Víctimas del Delito.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1"/>
      <c r="T60" s="11"/>
      <c r="U60" s="11"/>
      <c r="V60" s="17">
        <f t="shared" si="3"/>
        <v>0</v>
      </c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7">
        <f t="shared" si="4"/>
        <v>0</v>
      </c>
      <c r="AZ60" s="49">
        <f t="shared" si="2"/>
        <v>0</v>
      </c>
    </row>
    <row r="61" spans="1:52" ht="33" customHeight="1" thickTop="1" thickBot="1">
      <c r="A61" s="22">
        <v>54</v>
      </c>
      <c r="B61" s="10" t="s">
        <v>171</v>
      </c>
      <c r="C61" s="9" t="str">
        <f>'S.O.'!B56</f>
        <v>Fondo Público de Atención al Ciclista y al Peatón.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1"/>
      <c r="T61" s="11"/>
      <c r="U61" s="11"/>
      <c r="V61" s="17">
        <f t="shared" si="3"/>
        <v>0</v>
      </c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7">
        <f t="shared" si="4"/>
        <v>0</v>
      </c>
      <c r="AZ61" s="49">
        <f t="shared" si="2"/>
        <v>0</v>
      </c>
    </row>
    <row r="62" spans="1:52" ht="33" customHeight="1" thickTop="1" thickBot="1">
      <c r="A62" s="22">
        <v>55</v>
      </c>
      <c r="B62" s="10" t="s">
        <v>171</v>
      </c>
      <c r="C62" s="9" t="str">
        <f>'S.O.'!B57</f>
        <v>Heroico Cuerpo de Bomberos de la Ciudad de México.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1"/>
      <c r="T62" s="11"/>
      <c r="U62" s="11"/>
      <c r="V62" s="17">
        <f t="shared" si="3"/>
        <v>0</v>
      </c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7">
        <f t="shared" si="4"/>
        <v>0</v>
      </c>
      <c r="AZ62" s="49">
        <f t="shared" si="2"/>
        <v>0</v>
      </c>
    </row>
    <row r="63" spans="1:52" ht="33" customHeight="1" thickTop="1" thickBot="1">
      <c r="A63" s="22">
        <v>56</v>
      </c>
      <c r="B63" s="10" t="s">
        <v>171</v>
      </c>
      <c r="C63" s="9" t="str">
        <f>'S.O.'!B58</f>
        <v>Instituto de Capacitación para el Trabajo de la Ciudad de México.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1"/>
      <c r="T63" s="11"/>
      <c r="U63" s="11"/>
      <c r="V63" s="17">
        <f t="shared" si="3"/>
        <v>0</v>
      </c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7">
        <f t="shared" si="4"/>
        <v>0</v>
      </c>
      <c r="AZ63" s="49">
        <f t="shared" si="2"/>
        <v>0</v>
      </c>
    </row>
    <row r="64" spans="1:52" ht="33" customHeight="1" thickTop="1" thickBot="1">
      <c r="A64" s="22">
        <v>57</v>
      </c>
      <c r="B64" s="10" t="s">
        <v>171</v>
      </c>
      <c r="C64" s="9" t="str">
        <f>'S.O.'!B59</f>
        <v>Instituto de Educación Media Superior de la Ciudad de México.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1"/>
      <c r="T64" s="11"/>
      <c r="U64" s="11"/>
      <c r="V64" s="17">
        <f t="shared" si="3"/>
        <v>0</v>
      </c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7">
        <f t="shared" si="4"/>
        <v>0</v>
      </c>
      <c r="AZ64" s="49">
        <f t="shared" si="2"/>
        <v>0</v>
      </c>
    </row>
    <row r="65" spans="1:52" ht="33" customHeight="1" thickTop="1" thickBot="1">
      <c r="A65" s="22">
        <v>58</v>
      </c>
      <c r="B65" s="10" t="s">
        <v>171</v>
      </c>
      <c r="C65" s="9" t="str">
        <f>'S.O.'!B60</f>
        <v>Instituto de Formación Profesional.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1"/>
      <c r="T65" s="11"/>
      <c r="U65" s="11"/>
      <c r="V65" s="17">
        <f t="shared" si="3"/>
        <v>0</v>
      </c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7">
        <f t="shared" si="4"/>
        <v>0</v>
      </c>
      <c r="AZ65" s="49">
        <f t="shared" si="2"/>
        <v>0</v>
      </c>
    </row>
    <row r="66" spans="1:52" ht="33" customHeight="1" thickTop="1" thickBot="1">
      <c r="A66" s="22">
        <v>59</v>
      </c>
      <c r="B66" s="10" t="s">
        <v>171</v>
      </c>
      <c r="C66" s="9" t="str">
        <f>'S.O.'!B61</f>
        <v>Instituto de Verificación Administrativa de la Ciudad de México.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1"/>
      <c r="T66" s="11">
        <v>1</v>
      </c>
      <c r="U66" s="11"/>
      <c r="V66" s="17">
        <f t="shared" si="3"/>
        <v>1</v>
      </c>
      <c r="W66" s="12">
        <v>1</v>
      </c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7">
        <f t="shared" si="4"/>
        <v>1</v>
      </c>
      <c r="AZ66" s="49">
        <f t="shared" si="2"/>
        <v>2</v>
      </c>
    </row>
    <row r="67" spans="1:52" ht="24.75" customHeight="1" thickTop="1" thickBot="1">
      <c r="A67" s="22">
        <v>60</v>
      </c>
      <c r="B67" s="10"/>
      <c r="C67" s="9" t="str">
        <f>'S.O.'!B62</f>
        <v>Instituto de Vivienda de la Ciudad de México.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1"/>
      <c r="T67" s="11"/>
      <c r="U67" s="11"/>
      <c r="V67" s="17">
        <f t="shared" si="3"/>
        <v>0</v>
      </c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7"/>
      <c r="AZ67" s="49">
        <f t="shared" si="2"/>
        <v>0</v>
      </c>
    </row>
    <row r="68" spans="1:52" ht="33" customHeight="1" thickTop="1" thickBot="1">
      <c r="A68" s="22">
        <v>61</v>
      </c>
      <c r="B68" s="10" t="s">
        <v>171</v>
      </c>
      <c r="C68" s="9" t="str">
        <f>'S.O.'!B63</f>
        <v>Instituto del Deporte de la Ciudad de México.</v>
      </c>
      <c r="D68" s="12"/>
      <c r="E68" s="12"/>
      <c r="F68" s="12"/>
      <c r="G68" s="12">
        <v>1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1"/>
      <c r="T68" s="11"/>
      <c r="U68" s="11"/>
      <c r="V68" s="17">
        <f t="shared" si="3"/>
        <v>1</v>
      </c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>
        <v>1</v>
      </c>
      <c r="AO68" s="12"/>
      <c r="AP68" s="12"/>
      <c r="AQ68" s="12"/>
      <c r="AR68" s="12"/>
      <c r="AS68" s="12">
        <v>2</v>
      </c>
      <c r="AT68" s="12"/>
      <c r="AU68" s="12"/>
      <c r="AV68" s="12"/>
      <c r="AW68" s="12"/>
      <c r="AX68" s="12"/>
      <c r="AY68" s="17">
        <f t="shared" ref="AY68:AY99" si="5">SUM(W68:AX68)</f>
        <v>3</v>
      </c>
      <c r="AZ68" s="49">
        <f t="shared" si="2"/>
        <v>4</v>
      </c>
    </row>
    <row r="69" spans="1:52" ht="33" customHeight="1" thickTop="1" thickBot="1">
      <c r="A69" s="22">
        <v>62</v>
      </c>
      <c r="B69" s="10" t="s">
        <v>173</v>
      </c>
      <c r="C69" s="9" t="str">
        <f>'S.O.'!B64</f>
        <v>Instituto de la Juventud de la Ciudad de México.</v>
      </c>
      <c r="D69" s="12"/>
      <c r="E69" s="12"/>
      <c r="F69" s="12"/>
      <c r="G69" s="12"/>
      <c r="H69" s="12"/>
      <c r="I69" s="12"/>
      <c r="J69" s="12"/>
      <c r="K69" s="12"/>
      <c r="L69" s="12">
        <v>1</v>
      </c>
      <c r="M69" s="12">
        <v>2</v>
      </c>
      <c r="N69" s="12"/>
      <c r="O69" s="12"/>
      <c r="P69" s="12">
        <v>1</v>
      </c>
      <c r="Q69" s="12">
        <v>1</v>
      </c>
      <c r="R69" s="12">
        <v>2</v>
      </c>
      <c r="S69" s="11"/>
      <c r="T69" s="11"/>
      <c r="U69" s="11"/>
      <c r="V69" s="17">
        <f t="shared" si="3"/>
        <v>7</v>
      </c>
      <c r="W69" s="12">
        <v>2</v>
      </c>
      <c r="X69" s="12"/>
      <c r="Y69" s="12">
        <v>3</v>
      </c>
      <c r="Z69" s="12">
        <v>1</v>
      </c>
      <c r="AA69" s="12">
        <v>3</v>
      </c>
      <c r="AB69" s="12">
        <v>1</v>
      </c>
      <c r="AC69" s="12">
        <v>1</v>
      </c>
      <c r="AD69" s="12"/>
      <c r="AE69" s="12"/>
      <c r="AF69" s="12">
        <v>1</v>
      </c>
      <c r="AG69" s="12">
        <v>1</v>
      </c>
      <c r="AH69" s="12"/>
      <c r="AI69" s="12">
        <v>1</v>
      </c>
      <c r="AJ69" s="12"/>
      <c r="AK69" s="12"/>
      <c r="AL69" s="12"/>
      <c r="AM69" s="12">
        <v>1</v>
      </c>
      <c r="AN69" s="12"/>
      <c r="AO69" s="12"/>
      <c r="AP69" s="12"/>
      <c r="AQ69" s="12">
        <v>1</v>
      </c>
      <c r="AR69" s="12"/>
      <c r="AS69" s="12"/>
      <c r="AT69" s="12"/>
      <c r="AU69" s="12"/>
      <c r="AV69" s="12"/>
      <c r="AW69" s="12"/>
      <c r="AX69" s="12"/>
      <c r="AY69" s="17">
        <f t="shared" si="5"/>
        <v>16</v>
      </c>
      <c r="AZ69" s="49">
        <f t="shared" si="2"/>
        <v>23</v>
      </c>
    </row>
    <row r="70" spans="1:52" ht="33" customHeight="1" thickTop="1" thickBot="1">
      <c r="A70" s="22">
        <v>63</v>
      </c>
      <c r="B70" s="10" t="s">
        <v>171</v>
      </c>
      <c r="C70" s="9" t="str">
        <f>'S.O.'!B65</f>
        <v>Instituto de las Personas con Discapacidad de la Ciudad de México.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1"/>
      <c r="T70" s="11"/>
      <c r="U70" s="11"/>
      <c r="V70" s="17">
        <f t="shared" si="3"/>
        <v>0</v>
      </c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>
        <v>2</v>
      </c>
      <c r="AN70" s="12">
        <v>1</v>
      </c>
      <c r="AO70" s="12">
        <v>1</v>
      </c>
      <c r="AP70" s="12"/>
      <c r="AQ70" s="12"/>
      <c r="AR70" s="12"/>
      <c r="AS70" s="12"/>
      <c r="AT70" s="12"/>
      <c r="AU70" s="12"/>
      <c r="AV70" s="12"/>
      <c r="AW70" s="12"/>
      <c r="AX70" s="12"/>
      <c r="AY70" s="17">
        <f t="shared" si="5"/>
        <v>4</v>
      </c>
      <c r="AZ70" s="49">
        <f t="shared" si="2"/>
        <v>4</v>
      </c>
    </row>
    <row r="71" spans="1:52" ht="33" customHeight="1" thickTop="1" thickBot="1">
      <c r="A71" s="22">
        <v>64</v>
      </c>
      <c r="B71" s="10" t="s">
        <v>171</v>
      </c>
      <c r="C71" s="9" t="str">
        <f>'S.O.'!B66</f>
        <v>Instituto Local de la Infraestructura Física Educativa de la Ciudad de México.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1"/>
      <c r="T71" s="11"/>
      <c r="U71" s="11"/>
      <c r="V71" s="17">
        <f t="shared" si="3"/>
        <v>0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7">
        <f t="shared" si="5"/>
        <v>0</v>
      </c>
      <c r="AZ71" s="49">
        <f t="shared" si="2"/>
        <v>0</v>
      </c>
    </row>
    <row r="72" spans="1:52" ht="38.25" customHeight="1" thickTop="1" thickBot="1">
      <c r="A72" s="22">
        <v>65</v>
      </c>
      <c r="B72" s="10" t="s">
        <v>171</v>
      </c>
      <c r="C72" s="9" t="str">
        <f>'S.O.'!B67</f>
        <v>Instituto para la Atención y Prevención de las Adicciones en la Ciudad de México.</v>
      </c>
      <c r="D72" s="12"/>
      <c r="E72" s="12"/>
      <c r="F72" s="12"/>
      <c r="G72" s="12"/>
      <c r="H72" s="12">
        <v>2</v>
      </c>
      <c r="I72" s="12">
        <v>1</v>
      </c>
      <c r="J72" s="12"/>
      <c r="K72" s="12"/>
      <c r="L72" s="12"/>
      <c r="M72" s="12"/>
      <c r="N72" s="12"/>
      <c r="O72" s="12"/>
      <c r="P72" s="12">
        <v>2</v>
      </c>
      <c r="Q72" s="12"/>
      <c r="R72" s="12">
        <v>1</v>
      </c>
      <c r="S72" s="11"/>
      <c r="T72" s="11">
        <v>2</v>
      </c>
      <c r="U72" s="11">
        <v>1</v>
      </c>
      <c r="V72" s="17">
        <f t="shared" ref="V72:V103" si="6">SUM(D72:U72)</f>
        <v>9</v>
      </c>
      <c r="W72" s="12">
        <v>1</v>
      </c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>
        <v>1</v>
      </c>
      <c r="AI72" s="12">
        <v>3</v>
      </c>
      <c r="AJ72" s="12">
        <v>2</v>
      </c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7">
        <f t="shared" si="5"/>
        <v>7</v>
      </c>
      <c r="AZ72" s="49">
        <f t="shared" si="2"/>
        <v>16</v>
      </c>
    </row>
    <row r="73" spans="1:52" ht="33" customHeight="1" thickTop="1" thickBot="1">
      <c r="A73" s="22">
        <v>66</v>
      </c>
      <c r="B73" s="10" t="s">
        <v>171</v>
      </c>
      <c r="C73" s="9" t="str">
        <f>'S.O.'!B68</f>
        <v>Instituto para la Seguridad de las Construcciones en la Ciudad de México.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1"/>
      <c r="T73" s="11">
        <v>1</v>
      </c>
      <c r="U73" s="11"/>
      <c r="V73" s="17">
        <f t="shared" si="6"/>
        <v>1</v>
      </c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7">
        <f t="shared" si="5"/>
        <v>0</v>
      </c>
      <c r="AZ73" s="49">
        <f t="shared" ref="AZ73:AZ136" si="7">SUM(AY73,V73)</f>
        <v>1</v>
      </c>
    </row>
    <row r="74" spans="1:52" ht="33" customHeight="1" thickTop="1" thickBot="1">
      <c r="A74" s="22">
        <v>67</v>
      </c>
      <c r="B74" s="10" t="s">
        <v>171</v>
      </c>
      <c r="C74" s="9" t="str">
        <f>'S.O.'!B69</f>
        <v>Junta de Asistencia Privada de la Ciudad de México.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1"/>
      <c r="T74" s="11"/>
      <c r="U74" s="11"/>
      <c r="V74" s="17">
        <f t="shared" si="6"/>
        <v>0</v>
      </c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7">
        <f t="shared" si="5"/>
        <v>0</v>
      </c>
      <c r="AZ74" s="49">
        <f t="shared" si="7"/>
        <v>0</v>
      </c>
    </row>
    <row r="75" spans="1:52" ht="33" customHeight="1" thickTop="1" thickBot="1">
      <c r="A75" s="22">
        <v>68</v>
      </c>
      <c r="B75" s="10" t="s">
        <v>171</v>
      </c>
      <c r="C75" s="9" t="str">
        <f>'S.O.'!B70</f>
        <v>Mecanismo de Protección Integral de Personas Defensoras de Derechos Humanos y  Periodistas de la Ciudad de México.</v>
      </c>
      <c r="D75" s="12"/>
      <c r="E75" s="12"/>
      <c r="F75" s="12">
        <v>2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1"/>
      <c r="T75" s="11"/>
      <c r="U75" s="11"/>
      <c r="V75" s="17">
        <f t="shared" si="6"/>
        <v>2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7">
        <f t="shared" si="5"/>
        <v>0</v>
      </c>
      <c r="AZ75" s="49">
        <f t="shared" si="7"/>
        <v>2</v>
      </c>
    </row>
    <row r="76" spans="1:52" ht="33" customHeight="1" thickTop="1" thickBot="1">
      <c r="A76" s="22">
        <v>69</v>
      </c>
      <c r="B76" s="10" t="s">
        <v>171</v>
      </c>
      <c r="C76" s="9" t="str">
        <f>'S.O.'!B71</f>
        <v>Metrobús.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1"/>
      <c r="T76" s="11"/>
      <c r="U76" s="11"/>
      <c r="V76" s="17">
        <f t="shared" si="6"/>
        <v>0</v>
      </c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7">
        <f t="shared" si="5"/>
        <v>0</v>
      </c>
      <c r="AZ76" s="49">
        <f t="shared" si="7"/>
        <v>0</v>
      </c>
    </row>
    <row r="77" spans="1:52" ht="33" customHeight="1" thickTop="1" thickBot="1">
      <c r="A77" s="22">
        <v>70</v>
      </c>
      <c r="B77" s="10" t="s">
        <v>171</v>
      </c>
      <c r="C77" s="9" t="str">
        <f>'S.O.'!B72</f>
        <v>Órgano Regulador de Transporte.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1"/>
      <c r="T77" s="11"/>
      <c r="U77" s="11"/>
      <c r="V77" s="17">
        <f t="shared" si="6"/>
        <v>0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7">
        <f t="shared" si="5"/>
        <v>0</v>
      </c>
      <c r="AZ77" s="49">
        <f t="shared" si="7"/>
        <v>0</v>
      </c>
    </row>
    <row r="78" spans="1:52" ht="37.5" customHeight="1" thickTop="1" thickBot="1">
      <c r="A78" s="22">
        <v>71</v>
      </c>
      <c r="B78" s="10" t="s">
        <v>173</v>
      </c>
      <c r="C78" s="9" t="str">
        <f>'S.O.'!B73</f>
        <v>Planta Productora de Mezclas Asfálticas.</v>
      </c>
      <c r="D78" s="12"/>
      <c r="E78" s="12"/>
      <c r="F78" s="12"/>
      <c r="G78" s="12"/>
      <c r="H78" s="12"/>
      <c r="I78" s="12"/>
      <c r="J78" s="12">
        <v>1</v>
      </c>
      <c r="K78" s="12">
        <v>1</v>
      </c>
      <c r="L78" s="12">
        <v>1</v>
      </c>
      <c r="M78" s="12">
        <v>1</v>
      </c>
      <c r="N78" s="12"/>
      <c r="O78" s="12"/>
      <c r="P78" s="12"/>
      <c r="Q78" s="12"/>
      <c r="R78" s="12"/>
      <c r="S78" s="11"/>
      <c r="T78" s="11"/>
      <c r="U78" s="11"/>
      <c r="V78" s="17">
        <f t="shared" si="6"/>
        <v>4</v>
      </c>
      <c r="W78" s="12"/>
      <c r="X78" s="12"/>
      <c r="Y78" s="12"/>
      <c r="Z78" s="12"/>
      <c r="AA78" s="12"/>
      <c r="AB78" s="12"/>
      <c r="AC78" s="12"/>
      <c r="AD78" s="12"/>
      <c r="AE78" s="12"/>
      <c r="AF78" s="12">
        <v>3</v>
      </c>
      <c r="AG78" s="12"/>
      <c r="AH78" s="12"/>
      <c r="AI78" s="12"/>
      <c r="AJ78" s="12">
        <v>1</v>
      </c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7">
        <f t="shared" si="5"/>
        <v>4</v>
      </c>
      <c r="AZ78" s="49">
        <f t="shared" si="7"/>
        <v>8</v>
      </c>
    </row>
    <row r="79" spans="1:52" ht="33" customHeight="1" thickTop="1" thickBot="1">
      <c r="A79" s="22">
        <v>72</v>
      </c>
      <c r="B79" s="10" t="s">
        <v>171</v>
      </c>
      <c r="C79" s="9" t="str">
        <f>'S.O.'!B74</f>
        <v>Policía Auxiliar.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1"/>
      <c r="T79" s="11"/>
      <c r="U79" s="11"/>
      <c r="V79" s="17">
        <f t="shared" si="6"/>
        <v>0</v>
      </c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7">
        <f t="shared" si="5"/>
        <v>0</v>
      </c>
      <c r="AZ79" s="49">
        <f t="shared" si="7"/>
        <v>0</v>
      </c>
    </row>
    <row r="80" spans="1:52" ht="33" customHeight="1" thickTop="1" thickBot="1">
      <c r="A80" s="22">
        <v>73</v>
      </c>
      <c r="B80" s="10" t="s">
        <v>171</v>
      </c>
      <c r="C80" s="9" t="str">
        <f>'S.O.'!B75</f>
        <v>Policía Bancaria e Industrial.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1"/>
      <c r="T80" s="11"/>
      <c r="U80" s="11"/>
      <c r="V80" s="17">
        <f t="shared" si="6"/>
        <v>0</v>
      </c>
      <c r="W80" s="12">
        <v>1</v>
      </c>
      <c r="X80" s="12">
        <v>2</v>
      </c>
      <c r="Y80" s="12"/>
      <c r="Z80" s="12"/>
      <c r="AA80" s="12">
        <v>1</v>
      </c>
      <c r="AB80" s="12">
        <v>1</v>
      </c>
      <c r="AC80" s="12">
        <v>1</v>
      </c>
      <c r="AD80" s="12">
        <v>1</v>
      </c>
      <c r="AE80" s="12">
        <v>2</v>
      </c>
      <c r="AF80" s="12">
        <v>2</v>
      </c>
      <c r="AG80" s="12">
        <v>2</v>
      </c>
      <c r="AH80" s="12">
        <v>2</v>
      </c>
      <c r="AI80" s="12">
        <v>3</v>
      </c>
      <c r="AJ80" s="12">
        <v>2</v>
      </c>
      <c r="AK80" s="12">
        <v>1</v>
      </c>
      <c r="AL80" s="12">
        <v>1</v>
      </c>
      <c r="AM80" s="12"/>
      <c r="AN80" s="12"/>
      <c r="AO80" s="12"/>
      <c r="AP80" s="12"/>
      <c r="AQ80" s="12">
        <v>1</v>
      </c>
      <c r="AR80" s="12">
        <v>1</v>
      </c>
      <c r="AS80" s="12"/>
      <c r="AT80" s="12"/>
      <c r="AU80" s="12">
        <v>1</v>
      </c>
      <c r="AV80" s="12">
        <v>1</v>
      </c>
      <c r="AW80" s="12"/>
      <c r="AX80" s="12"/>
      <c r="AY80" s="17">
        <f t="shared" si="5"/>
        <v>26</v>
      </c>
      <c r="AZ80" s="49">
        <f t="shared" si="7"/>
        <v>26</v>
      </c>
    </row>
    <row r="81" spans="1:52" ht="33" customHeight="1" thickTop="1" thickBot="1">
      <c r="A81" s="22">
        <v>74</v>
      </c>
      <c r="B81" s="10" t="s">
        <v>171</v>
      </c>
      <c r="C81" s="9" t="str">
        <f>'S.O.'!B76</f>
        <v>PROCDMX, S.A. de C.V.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1"/>
      <c r="T81" s="11"/>
      <c r="U81" s="11"/>
      <c r="V81" s="17">
        <f t="shared" si="6"/>
        <v>0</v>
      </c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7">
        <f t="shared" si="5"/>
        <v>0</v>
      </c>
      <c r="AZ81" s="49">
        <f t="shared" si="7"/>
        <v>0</v>
      </c>
    </row>
    <row r="82" spans="1:52" ht="33" customHeight="1" thickTop="1" thickBot="1">
      <c r="A82" s="22">
        <v>75</v>
      </c>
      <c r="B82" s="10" t="s">
        <v>171</v>
      </c>
      <c r="C82" s="9" t="str">
        <f>'S.O.'!B77</f>
        <v>Procuraduría Ambiental y del Ordenamiento Territorial de la Ciudad de México.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1"/>
      <c r="T82" s="11"/>
      <c r="U82" s="11"/>
      <c r="V82" s="17">
        <f t="shared" si="6"/>
        <v>0</v>
      </c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7">
        <f t="shared" si="5"/>
        <v>0</v>
      </c>
      <c r="AZ82" s="49">
        <f t="shared" si="7"/>
        <v>0</v>
      </c>
    </row>
    <row r="83" spans="1:52" ht="36.75" customHeight="1" thickTop="1" thickBot="1">
      <c r="A83" s="22">
        <v>76</v>
      </c>
      <c r="B83" s="10" t="s">
        <v>171</v>
      </c>
      <c r="C83" s="9" t="str">
        <f>'S.O.'!B78</f>
        <v>Procuraduría Social de la Ciudad de México.</v>
      </c>
      <c r="D83" s="12"/>
      <c r="E83" s="12"/>
      <c r="F83" s="12"/>
      <c r="G83" s="12"/>
      <c r="H83" s="12">
        <v>2</v>
      </c>
      <c r="I83" s="12">
        <v>1</v>
      </c>
      <c r="J83" s="12">
        <v>1</v>
      </c>
      <c r="K83" s="12">
        <v>1</v>
      </c>
      <c r="L83" s="12">
        <v>5</v>
      </c>
      <c r="M83" s="12">
        <v>5</v>
      </c>
      <c r="N83" s="12"/>
      <c r="O83" s="12"/>
      <c r="P83" s="12">
        <v>6</v>
      </c>
      <c r="Q83" s="12">
        <v>4</v>
      </c>
      <c r="R83" s="12">
        <v>10</v>
      </c>
      <c r="S83" s="11">
        <v>3</v>
      </c>
      <c r="T83" s="11">
        <v>7</v>
      </c>
      <c r="U83" s="11"/>
      <c r="V83" s="17">
        <f t="shared" si="6"/>
        <v>45</v>
      </c>
      <c r="W83" s="12"/>
      <c r="X83" s="12"/>
      <c r="Y83" s="12"/>
      <c r="Z83" s="12"/>
      <c r="AA83" s="12">
        <v>1</v>
      </c>
      <c r="AB83" s="12">
        <v>1</v>
      </c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7">
        <f t="shared" si="5"/>
        <v>2</v>
      </c>
      <c r="AZ83" s="49">
        <f t="shared" si="7"/>
        <v>47</v>
      </c>
    </row>
    <row r="84" spans="1:52" ht="33" customHeight="1" thickTop="1" thickBot="1">
      <c r="A84" s="22">
        <v>77</v>
      </c>
      <c r="B84" s="10" t="s">
        <v>174</v>
      </c>
      <c r="C84" s="9" t="str">
        <f>'S.O.'!B79</f>
        <v>Régimen de Protección Social en Salud de la Ciudad de México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1"/>
      <c r="T84" s="11"/>
      <c r="U84" s="11"/>
      <c r="V84" s="17">
        <f t="shared" si="6"/>
        <v>0</v>
      </c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7">
        <f t="shared" si="5"/>
        <v>0</v>
      </c>
      <c r="AZ84" s="49">
        <f t="shared" si="7"/>
        <v>0</v>
      </c>
    </row>
    <row r="85" spans="1:52" ht="33" customHeight="1" thickTop="1" thickBot="1">
      <c r="A85" s="22">
        <v>78</v>
      </c>
      <c r="B85" s="10" t="s">
        <v>171</v>
      </c>
      <c r="C85" s="9" t="str">
        <f>'S.O.'!B80</f>
        <v>Red de Transporte Público de Pasajeros de la Ciudad de México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1"/>
      <c r="T85" s="11"/>
      <c r="U85" s="11">
        <v>1</v>
      </c>
      <c r="V85" s="17">
        <f t="shared" si="6"/>
        <v>1</v>
      </c>
      <c r="W85" s="12">
        <v>1</v>
      </c>
      <c r="X85" s="12">
        <v>2</v>
      </c>
      <c r="Y85" s="12">
        <v>1</v>
      </c>
      <c r="Z85" s="12"/>
      <c r="AA85" s="12"/>
      <c r="AB85" s="12">
        <v>1</v>
      </c>
      <c r="AC85" s="12"/>
      <c r="AD85" s="12"/>
      <c r="AE85" s="12"/>
      <c r="AF85" s="12"/>
      <c r="AG85" s="12"/>
      <c r="AH85" s="12"/>
      <c r="AI85" s="12"/>
      <c r="AJ85" s="12"/>
      <c r="AK85" s="12">
        <v>1</v>
      </c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7">
        <f t="shared" si="5"/>
        <v>6</v>
      </c>
      <c r="AZ85" s="49">
        <f t="shared" si="7"/>
        <v>7</v>
      </c>
    </row>
    <row r="86" spans="1:52" ht="33" customHeight="1" thickTop="1" thickBot="1">
      <c r="A86" s="22">
        <v>79</v>
      </c>
      <c r="B86" s="10" t="s">
        <v>173</v>
      </c>
      <c r="C86" s="9" t="str">
        <f>'S.O.'!B81</f>
        <v>Instancia Ejecutora del Sistema Integral de Derechos Humanos de la Ciudad de México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1"/>
      <c r="T86" s="11"/>
      <c r="U86" s="11"/>
      <c r="V86" s="17">
        <f t="shared" si="6"/>
        <v>0</v>
      </c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7">
        <f t="shared" si="5"/>
        <v>0</v>
      </c>
      <c r="AZ86" s="49">
        <f t="shared" si="7"/>
        <v>0</v>
      </c>
    </row>
    <row r="87" spans="1:52" ht="33" customHeight="1" thickTop="1" thickBot="1">
      <c r="A87" s="22">
        <v>80</v>
      </c>
      <c r="B87" s="10" t="s">
        <v>171</v>
      </c>
      <c r="C87" s="9" t="str">
        <f>'S.O.'!B82</f>
        <v>Servicio de Transportes Eléctricos de la Ciudad de México.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1"/>
      <c r="T87" s="11"/>
      <c r="U87" s="11"/>
      <c r="V87" s="17">
        <f t="shared" si="6"/>
        <v>0</v>
      </c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7">
        <f t="shared" si="5"/>
        <v>0</v>
      </c>
      <c r="AZ87" s="49">
        <f t="shared" si="7"/>
        <v>0</v>
      </c>
    </row>
    <row r="88" spans="1:52" ht="33" customHeight="1" thickTop="1" thickBot="1">
      <c r="A88" s="22">
        <v>81</v>
      </c>
      <c r="B88" s="10" t="s">
        <v>171</v>
      </c>
      <c r="C88" s="9" t="str">
        <f>'S.O.'!B83</f>
        <v>Servicios de Salud Pública de la Ciudad de México.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1"/>
      <c r="T88" s="11"/>
      <c r="U88" s="11"/>
      <c r="V88" s="17">
        <f t="shared" si="6"/>
        <v>0</v>
      </c>
      <c r="W88" s="12"/>
      <c r="X88" s="12"/>
      <c r="Y88" s="12"/>
      <c r="Z88" s="12"/>
      <c r="AA88" s="12">
        <v>1</v>
      </c>
      <c r="AB88" s="12"/>
      <c r="AC88" s="12"/>
      <c r="AD88" s="12"/>
      <c r="AE88" s="12">
        <v>1</v>
      </c>
      <c r="AF88" s="12"/>
      <c r="AG88" s="12">
        <v>1</v>
      </c>
      <c r="AH88" s="12"/>
      <c r="AI88" s="12">
        <v>1</v>
      </c>
      <c r="AJ88" s="12"/>
      <c r="AK88" s="12"/>
      <c r="AL88" s="12"/>
      <c r="AM88" s="12"/>
      <c r="AN88" s="12"/>
      <c r="AO88" s="12">
        <v>1</v>
      </c>
      <c r="AP88" s="12"/>
      <c r="AQ88" s="12">
        <v>1</v>
      </c>
      <c r="AR88" s="12"/>
      <c r="AS88" s="12"/>
      <c r="AT88" s="12"/>
      <c r="AU88" s="12"/>
      <c r="AV88" s="12"/>
      <c r="AW88" s="12">
        <v>1</v>
      </c>
      <c r="AX88" s="12">
        <v>1</v>
      </c>
      <c r="AY88" s="17">
        <f t="shared" si="5"/>
        <v>8</v>
      </c>
      <c r="AZ88" s="49">
        <f t="shared" si="7"/>
        <v>8</v>
      </c>
    </row>
    <row r="89" spans="1:52" ht="38.25" customHeight="1" thickTop="1" thickBot="1">
      <c r="A89" s="22">
        <v>82</v>
      </c>
      <c r="B89" s="10" t="s">
        <v>171</v>
      </c>
      <c r="C89" s="9" t="str">
        <f>'S.O.'!B84</f>
        <v>Servicios Metropolitanos, S.A. de C.V.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1"/>
      <c r="T89" s="11"/>
      <c r="U89" s="11"/>
      <c r="V89" s="17">
        <f t="shared" si="6"/>
        <v>0</v>
      </c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7">
        <f t="shared" si="5"/>
        <v>0</v>
      </c>
      <c r="AZ89" s="49">
        <f t="shared" si="7"/>
        <v>0</v>
      </c>
    </row>
    <row r="90" spans="1:52" ht="33" customHeight="1" thickTop="1" thickBot="1">
      <c r="A90" s="22">
        <v>83</v>
      </c>
      <c r="B90" s="10" t="s">
        <v>177</v>
      </c>
      <c r="C90" s="9" t="str">
        <f>'S.O.'!B85</f>
        <v>Sistema de Aguas de la Ciudad de México.</v>
      </c>
      <c r="D90" s="12"/>
      <c r="E90" s="12"/>
      <c r="F90" s="12"/>
      <c r="G90" s="12"/>
      <c r="H90" s="12">
        <v>1</v>
      </c>
      <c r="I90" s="12"/>
      <c r="J90" s="12"/>
      <c r="K90" s="12"/>
      <c r="L90" s="12"/>
      <c r="M90" s="12"/>
      <c r="N90" s="12"/>
      <c r="O90" s="12"/>
      <c r="P90" s="12">
        <v>2</v>
      </c>
      <c r="Q90" s="12">
        <v>2</v>
      </c>
      <c r="R90" s="12">
        <v>4</v>
      </c>
      <c r="S90" s="11">
        <v>1</v>
      </c>
      <c r="T90" s="11"/>
      <c r="U90" s="11"/>
      <c r="V90" s="17">
        <f t="shared" si="6"/>
        <v>10</v>
      </c>
      <c r="W90" s="12">
        <v>1</v>
      </c>
      <c r="X90" s="12">
        <v>1</v>
      </c>
      <c r="Y90" s="12">
        <v>1</v>
      </c>
      <c r="Z90" s="12"/>
      <c r="AA90" s="12">
        <v>1</v>
      </c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>
        <v>1</v>
      </c>
      <c r="AO90" s="12"/>
      <c r="AP90" s="12">
        <v>1</v>
      </c>
      <c r="AQ90" s="12">
        <v>1</v>
      </c>
      <c r="AR90" s="12">
        <v>1</v>
      </c>
      <c r="AS90" s="12"/>
      <c r="AT90" s="12"/>
      <c r="AU90" s="12"/>
      <c r="AV90" s="12"/>
      <c r="AW90" s="12">
        <v>1</v>
      </c>
      <c r="AX90" s="12">
        <v>1</v>
      </c>
      <c r="AY90" s="17">
        <f t="shared" si="5"/>
        <v>10</v>
      </c>
      <c r="AZ90" s="49">
        <f t="shared" si="7"/>
        <v>20</v>
      </c>
    </row>
    <row r="91" spans="1:52" ht="33" customHeight="1" thickTop="1" thickBot="1">
      <c r="A91" s="22">
        <v>84</v>
      </c>
      <c r="B91" s="10" t="s">
        <v>177</v>
      </c>
      <c r="C91" s="9" t="str">
        <f>'S.O.'!B86</f>
        <v>Sistema de Transporte Colectivo.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1"/>
      <c r="T91" s="11"/>
      <c r="U91" s="11"/>
      <c r="V91" s="17">
        <f t="shared" si="6"/>
        <v>0</v>
      </c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7">
        <f t="shared" si="5"/>
        <v>0</v>
      </c>
      <c r="AZ91" s="49">
        <f t="shared" si="7"/>
        <v>0</v>
      </c>
    </row>
    <row r="92" spans="1:52" ht="33" customHeight="1" thickTop="1" thickBot="1">
      <c r="A92" s="22">
        <v>85</v>
      </c>
      <c r="B92" s="10" t="s">
        <v>177</v>
      </c>
      <c r="C92" s="9" t="str">
        <f>'S.O.'!B87</f>
        <v>Sistema para el Desarrollo Integral de la Familia de la Ciudad de México.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1"/>
      <c r="T92" s="11"/>
      <c r="U92" s="11"/>
      <c r="V92" s="17">
        <f t="shared" si="6"/>
        <v>0</v>
      </c>
      <c r="W92" s="12">
        <v>1</v>
      </c>
      <c r="X92" s="12"/>
      <c r="Y92" s="12"/>
      <c r="Z92" s="12"/>
      <c r="AA92" s="12">
        <v>1</v>
      </c>
      <c r="AB92" s="12"/>
      <c r="AC92" s="12">
        <v>1</v>
      </c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7">
        <f t="shared" si="5"/>
        <v>3</v>
      </c>
      <c r="AZ92" s="49">
        <f t="shared" si="7"/>
        <v>3</v>
      </c>
    </row>
    <row r="93" spans="1:52" ht="33" customHeight="1" thickTop="1" thickBot="1">
      <c r="A93" s="22">
        <v>86</v>
      </c>
      <c r="B93" s="10" t="s">
        <v>174</v>
      </c>
      <c r="C93" s="9" t="str">
        <f>'S.O.'!B88</f>
        <v>Sistema Público de Radiodifusión de la Ciudad de México</v>
      </c>
      <c r="D93" s="12"/>
      <c r="E93" s="12"/>
      <c r="F93" s="12"/>
      <c r="G93" s="12"/>
      <c r="H93" s="12"/>
      <c r="I93" s="12"/>
      <c r="J93" s="12">
        <v>1</v>
      </c>
      <c r="K93" s="12"/>
      <c r="L93" s="12">
        <v>1</v>
      </c>
      <c r="M93" s="12"/>
      <c r="N93" s="12"/>
      <c r="O93" s="12"/>
      <c r="P93" s="12"/>
      <c r="Q93" s="12"/>
      <c r="R93" s="12"/>
      <c r="S93" s="11"/>
      <c r="T93" s="11"/>
      <c r="U93" s="11"/>
      <c r="V93" s="17">
        <f t="shared" si="6"/>
        <v>2</v>
      </c>
      <c r="W93" s="12"/>
      <c r="X93" s="12"/>
      <c r="Y93" s="12"/>
      <c r="Z93" s="12"/>
      <c r="AA93" s="12"/>
      <c r="AB93" s="12"/>
      <c r="AC93" s="12"/>
      <c r="AD93" s="12"/>
      <c r="AE93" s="12">
        <v>1</v>
      </c>
      <c r="AF93" s="12">
        <v>2</v>
      </c>
      <c r="AG93" s="12"/>
      <c r="AH93" s="12"/>
      <c r="AI93" s="12">
        <v>1</v>
      </c>
      <c r="AJ93" s="12">
        <v>1</v>
      </c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>
        <v>1</v>
      </c>
      <c r="AV93" s="12"/>
      <c r="AW93" s="12"/>
      <c r="AX93" s="12"/>
      <c r="AY93" s="17">
        <f t="shared" si="5"/>
        <v>6</v>
      </c>
      <c r="AZ93" s="49">
        <f t="shared" si="7"/>
        <v>8</v>
      </c>
    </row>
    <row r="94" spans="1:52" ht="33" customHeight="1" thickTop="1" thickBot="1">
      <c r="A94" s="22">
        <v>87</v>
      </c>
      <c r="B94" s="10" t="s">
        <v>177</v>
      </c>
      <c r="C94" s="9" t="str">
        <f>'S.O.'!B89</f>
        <v xml:space="preserve">Instituto de Estudios Superiores de la Ciudad de México “Rosario Castellanos” 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1"/>
      <c r="T94" s="11"/>
      <c r="U94" s="11"/>
      <c r="V94" s="17">
        <f t="shared" si="6"/>
        <v>0</v>
      </c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7">
        <f t="shared" si="5"/>
        <v>0</v>
      </c>
      <c r="AZ94" s="49">
        <f t="shared" si="7"/>
        <v>0</v>
      </c>
    </row>
    <row r="95" spans="1:52" ht="33" customHeight="1" thickTop="1" thickBot="1">
      <c r="A95" s="22">
        <v>88</v>
      </c>
      <c r="B95" s="10" t="s">
        <v>177</v>
      </c>
      <c r="C95" s="9" t="str">
        <f>'S.O.'!B90</f>
        <v>Universidad de la Policía de la Ciudad de México.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1"/>
      <c r="T95" s="11"/>
      <c r="U95" s="11"/>
      <c r="V95" s="17">
        <f t="shared" si="6"/>
        <v>0</v>
      </c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7">
        <f t="shared" si="5"/>
        <v>0</v>
      </c>
      <c r="AZ95" s="49">
        <f t="shared" si="7"/>
        <v>0</v>
      </c>
    </row>
    <row r="96" spans="1:52" ht="33" customHeight="1" thickTop="1" thickBot="1">
      <c r="A96" s="17">
        <v>89</v>
      </c>
      <c r="B96" s="10" t="s">
        <v>177</v>
      </c>
      <c r="C96" s="9" t="str">
        <f>'S.O.'!B91</f>
        <v>Alcaldía Álvaro Obregón.</v>
      </c>
      <c r="D96" s="12"/>
      <c r="E96" s="12"/>
      <c r="F96" s="12"/>
      <c r="G96" s="12"/>
      <c r="H96" s="12">
        <v>1</v>
      </c>
      <c r="I96" s="12">
        <v>3</v>
      </c>
      <c r="J96" s="12">
        <v>1</v>
      </c>
      <c r="K96" s="12">
        <v>1</v>
      </c>
      <c r="L96" s="12">
        <v>2</v>
      </c>
      <c r="M96" s="12">
        <v>2</v>
      </c>
      <c r="N96" s="12"/>
      <c r="O96" s="12"/>
      <c r="P96" s="12"/>
      <c r="Q96" s="12"/>
      <c r="R96" s="12">
        <v>1</v>
      </c>
      <c r="S96" s="11"/>
      <c r="T96" s="11">
        <v>2</v>
      </c>
      <c r="U96" s="11"/>
      <c r="V96" s="17">
        <f t="shared" si="6"/>
        <v>13</v>
      </c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>
        <v>1</v>
      </c>
      <c r="AK96" s="12">
        <v>1</v>
      </c>
      <c r="AL96" s="12"/>
      <c r="AM96" s="12">
        <v>1</v>
      </c>
      <c r="AN96" s="12"/>
      <c r="AO96" s="12"/>
      <c r="AP96" s="12"/>
      <c r="AQ96" s="12"/>
      <c r="AR96" s="12"/>
      <c r="AS96" s="12"/>
      <c r="AT96" s="12"/>
      <c r="AU96" s="12"/>
      <c r="AV96" s="12"/>
      <c r="AW96" s="12">
        <v>1</v>
      </c>
      <c r="AX96" s="12"/>
      <c r="AY96" s="17">
        <f t="shared" si="5"/>
        <v>4</v>
      </c>
      <c r="AZ96" s="49">
        <f t="shared" si="7"/>
        <v>17</v>
      </c>
    </row>
    <row r="97" spans="1:52" ht="33" customHeight="1" thickTop="1" thickBot="1">
      <c r="A97" s="17">
        <v>90</v>
      </c>
      <c r="B97" s="10" t="s">
        <v>177</v>
      </c>
      <c r="C97" s="9" t="str">
        <f>'S.O.'!B92</f>
        <v>Alcaldía Azcapotzalco.</v>
      </c>
      <c r="D97" s="12"/>
      <c r="E97" s="12"/>
      <c r="F97" s="12"/>
      <c r="G97" s="12"/>
      <c r="H97" s="12"/>
      <c r="I97" s="12"/>
      <c r="J97" s="12"/>
      <c r="K97" s="12"/>
      <c r="L97" s="12">
        <v>3</v>
      </c>
      <c r="M97" s="12"/>
      <c r="N97" s="12"/>
      <c r="O97" s="12"/>
      <c r="P97" s="12">
        <v>3</v>
      </c>
      <c r="Q97" s="12">
        <v>1</v>
      </c>
      <c r="R97" s="12"/>
      <c r="S97" s="11">
        <v>1</v>
      </c>
      <c r="T97" s="11">
        <v>4</v>
      </c>
      <c r="U97" s="11"/>
      <c r="V97" s="17">
        <f t="shared" si="6"/>
        <v>12</v>
      </c>
      <c r="W97" s="12">
        <v>1</v>
      </c>
      <c r="X97" s="12">
        <v>1</v>
      </c>
      <c r="Y97" s="12"/>
      <c r="Z97" s="12"/>
      <c r="AA97" s="12"/>
      <c r="AB97" s="12">
        <v>1</v>
      </c>
      <c r="AC97" s="12">
        <v>6</v>
      </c>
      <c r="AD97" s="12">
        <v>6</v>
      </c>
      <c r="AE97" s="12"/>
      <c r="AF97" s="12"/>
      <c r="AG97" s="12"/>
      <c r="AH97" s="12"/>
      <c r="AI97" s="12"/>
      <c r="AJ97" s="12"/>
      <c r="AK97" s="12"/>
      <c r="AL97" s="12"/>
      <c r="AM97" s="12">
        <v>2</v>
      </c>
      <c r="AN97" s="12">
        <v>1</v>
      </c>
      <c r="AO97" s="12">
        <v>3</v>
      </c>
      <c r="AP97" s="12"/>
      <c r="AQ97" s="12">
        <v>4</v>
      </c>
      <c r="AR97" s="12"/>
      <c r="AS97" s="12">
        <v>3</v>
      </c>
      <c r="AT97" s="12">
        <v>1</v>
      </c>
      <c r="AU97" s="12">
        <v>6</v>
      </c>
      <c r="AV97" s="12">
        <v>7</v>
      </c>
      <c r="AW97" s="12">
        <v>8</v>
      </c>
      <c r="AX97" s="12">
        <v>2</v>
      </c>
      <c r="AY97" s="17">
        <f t="shared" si="5"/>
        <v>52</v>
      </c>
      <c r="AZ97" s="49">
        <f t="shared" si="7"/>
        <v>64</v>
      </c>
    </row>
    <row r="98" spans="1:52" ht="33" customHeight="1" thickTop="1" thickBot="1">
      <c r="A98" s="17">
        <v>91</v>
      </c>
      <c r="B98" s="10" t="s">
        <v>177</v>
      </c>
      <c r="C98" s="9" t="str">
        <f>'S.O.'!B93</f>
        <v>Alcaldía Benito Juárez.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v>1</v>
      </c>
      <c r="Q98" s="12"/>
      <c r="R98" s="12">
        <v>1</v>
      </c>
      <c r="S98" s="11"/>
      <c r="T98" s="11"/>
      <c r="U98" s="11"/>
      <c r="V98" s="17">
        <f t="shared" si="6"/>
        <v>2</v>
      </c>
      <c r="W98" s="12">
        <v>1</v>
      </c>
      <c r="X98" s="12">
        <v>1</v>
      </c>
      <c r="Y98" s="12">
        <v>3</v>
      </c>
      <c r="Z98" s="12"/>
      <c r="AA98" s="12">
        <v>2</v>
      </c>
      <c r="AB98" s="12">
        <v>1</v>
      </c>
      <c r="AC98" s="12"/>
      <c r="AD98" s="12">
        <v>1</v>
      </c>
      <c r="AE98" s="12">
        <v>1</v>
      </c>
      <c r="AF98" s="12"/>
      <c r="AG98" s="12">
        <v>1</v>
      </c>
      <c r="AH98" s="12"/>
      <c r="AI98" s="12">
        <v>3</v>
      </c>
      <c r="AJ98" s="12"/>
      <c r="AK98" s="12"/>
      <c r="AL98" s="12">
        <v>1</v>
      </c>
      <c r="AM98" s="12"/>
      <c r="AN98" s="12">
        <v>1</v>
      </c>
      <c r="AO98" s="12"/>
      <c r="AP98" s="12"/>
      <c r="AQ98" s="12"/>
      <c r="AR98" s="12">
        <v>1</v>
      </c>
      <c r="AS98" s="12"/>
      <c r="AT98" s="12"/>
      <c r="AU98" s="12"/>
      <c r="AV98" s="12"/>
      <c r="AW98" s="12">
        <v>1</v>
      </c>
      <c r="AX98" s="12">
        <v>1</v>
      </c>
      <c r="AY98" s="17">
        <f t="shared" si="5"/>
        <v>19</v>
      </c>
      <c r="AZ98" s="49">
        <f t="shared" si="7"/>
        <v>21</v>
      </c>
    </row>
    <row r="99" spans="1:52" ht="33" customHeight="1" thickTop="1" thickBot="1">
      <c r="A99" s="17">
        <v>92</v>
      </c>
      <c r="B99" s="10" t="s">
        <v>177</v>
      </c>
      <c r="C99" s="9" t="str">
        <f>'S.O.'!B94</f>
        <v>Alcaldía Coyoacán.</v>
      </c>
      <c r="D99" s="12"/>
      <c r="E99" s="12"/>
      <c r="F99" s="12">
        <v>1</v>
      </c>
      <c r="G99" s="12">
        <v>3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1"/>
      <c r="T99" s="11"/>
      <c r="U99" s="11"/>
      <c r="V99" s="17">
        <f t="shared" si="6"/>
        <v>4</v>
      </c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>
        <v>1</v>
      </c>
      <c r="AX99" s="12"/>
      <c r="AY99" s="17">
        <f t="shared" si="5"/>
        <v>1</v>
      </c>
      <c r="AZ99" s="49">
        <f t="shared" si="7"/>
        <v>5</v>
      </c>
    </row>
    <row r="100" spans="1:52" ht="33" customHeight="1" thickTop="1" thickBot="1">
      <c r="A100" s="17">
        <v>93</v>
      </c>
      <c r="B100" s="10" t="s">
        <v>171</v>
      </c>
      <c r="C100" s="9" t="str">
        <f>'S.O.'!B95</f>
        <v>Alcaldía Cuajimalpa de Morelos.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1"/>
      <c r="T100" s="11"/>
      <c r="U100" s="11"/>
      <c r="V100" s="17">
        <f t="shared" si="6"/>
        <v>0</v>
      </c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>
        <v>1</v>
      </c>
      <c r="AR100" s="12"/>
      <c r="AS100" s="12">
        <v>1</v>
      </c>
      <c r="AT100" s="12"/>
      <c r="AU100" s="12"/>
      <c r="AV100" s="12"/>
      <c r="AW100" s="12">
        <v>1</v>
      </c>
      <c r="AX100" s="12">
        <v>1</v>
      </c>
      <c r="AY100" s="17">
        <f t="shared" ref="AY100:AY131" si="8">SUM(W100:AX100)</f>
        <v>4</v>
      </c>
      <c r="AZ100" s="49">
        <f t="shared" si="7"/>
        <v>4</v>
      </c>
    </row>
    <row r="101" spans="1:52" ht="33" customHeight="1" thickTop="1" thickBot="1">
      <c r="A101" s="17">
        <v>94</v>
      </c>
      <c r="B101" s="10" t="s">
        <v>171</v>
      </c>
      <c r="C101" s="9" t="str">
        <f>'S.O.'!B96</f>
        <v>Alcaldía Cuauhtémoc.</v>
      </c>
      <c r="D101" s="12"/>
      <c r="E101" s="12"/>
      <c r="F101" s="12"/>
      <c r="G101" s="12"/>
      <c r="H101" s="12">
        <v>1</v>
      </c>
      <c r="I101" s="12"/>
      <c r="J101" s="12"/>
      <c r="K101" s="12"/>
      <c r="L101" s="12"/>
      <c r="M101" s="12"/>
      <c r="N101" s="12"/>
      <c r="O101" s="12"/>
      <c r="P101" s="12"/>
      <c r="Q101" s="12">
        <v>1</v>
      </c>
      <c r="R101" s="12"/>
      <c r="S101" s="11"/>
      <c r="T101" s="11"/>
      <c r="U101" s="11"/>
      <c r="V101" s="17">
        <f t="shared" si="6"/>
        <v>2</v>
      </c>
      <c r="W101" s="12">
        <v>1</v>
      </c>
      <c r="X101" s="12"/>
      <c r="Y101" s="12"/>
      <c r="Z101" s="12"/>
      <c r="AA101" s="12"/>
      <c r="AB101" s="12"/>
      <c r="AC101" s="12"/>
      <c r="AD101" s="12"/>
      <c r="AE101" s="12">
        <v>1</v>
      </c>
      <c r="AF101" s="12"/>
      <c r="AG101" s="12">
        <v>17</v>
      </c>
      <c r="AH101" s="12">
        <v>11</v>
      </c>
      <c r="AI101" s="12">
        <v>1</v>
      </c>
      <c r="AJ101" s="12"/>
      <c r="AK101" s="12">
        <v>12</v>
      </c>
      <c r="AL101" s="12">
        <v>9</v>
      </c>
      <c r="AM101" s="12">
        <v>14</v>
      </c>
      <c r="AN101" s="12">
        <v>15</v>
      </c>
      <c r="AO101" s="12"/>
      <c r="AP101" s="12"/>
      <c r="AQ101" s="12">
        <v>18</v>
      </c>
      <c r="AR101" s="12">
        <v>10</v>
      </c>
      <c r="AS101" s="12"/>
      <c r="AT101" s="12"/>
      <c r="AU101" s="12">
        <v>17</v>
      </c>
      <c r="AV101" s="12">
        <v>5</v>
      </c>
      <c r="AW101" s="12">
        <v>6</v>
      </c>
      <c r="AX101" s="12">
        <v>8</v>
      </c>
      <c r="AY101" s="17">
        <f t="shared" si="8"/>
        <v>145</v>
      </c>
      <c r="AZ101" s="49">
        <f t="shared" si="7"/>
        <v>147</v>
      </c>
    </row>
    <row r="102" spans="1:52" ht="33" customHeight="1" thickTop="1" thickBot="1">
      <c r="A102" s="17">
        <v>95</v>
      </c>
      <c r="B102" s="10" t="s">
        <v>171</v>
      </c>
      <c r="C102" s="9" t="str">
        <f>'S.O.'!B97</f>
        <v>Alcaldía Gustavo A. Madero.</v>
      </c>
      <c r="D102" s="12"/>
      <c r="E102" s="12"/>
      <c r="F102" s="12"/>
      <c r="G102" s="12"/>
      <c r="H102" s="12"/>
      <c r="I102" s="12"/>
      <c r="J102" s="12">
        <v>1</v>
      </c>
      <c r="K102" s="12"/>
      <c r="L102" s="12"/>
      <c r="M102" s="12"/>
      <c r="N102" s="12"/>
      <c r="O102" s="12"/>
      <c r="P102" s="12">
        <v>1</v>
      </c>
      <c r="Q102" s="12"/>
      <c r="R102" s="12">
        <v>1</v>
      </c>
      <c r="S102" s="11"/>
      <c r="T102" s="11">
        <v>1</v>
      </c>
      <c r="U102" s="11"/>
      <c r="V102" s="17">
        <f t="shared" si="6"/>
        <v>4</v>
      </c>
      <c r="W102" s="12">
        <v>1</v>
      </c>
      <c r="X102" s="12"/>
      <c r="Y102" s="12"/>
      <c r="Z102" s="12"/>
      <c r="AA102" s="12">
        <v>1</v>
      </c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7">
        <f t="shared" si="8"/>
        <v>2</v>
      </c>
      <c r="AZ102" s="49">
        <f t="shared" si="7"/>
        <v>6</v>
      </c>
    </row>
    <row r="103" spans="1:52" ht="33" customHeight="1" thickTop="1" thickBot="1">
      <c r="A103" s="17">
        <v>96</v>
      </c>
      <c r="B103" s="10" t="s">
        <v>171</v>
      </c>
      <c r="C103" s="9" t="str">
        <f>'S.O.'!B98</f>
        <v>Alcaldía Iztacalco.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1"/>
      <c r="T103" s="11"/>
      <c r="U103" s="11"/>
      <c r="V103" s="17">
        <f t="shared" si="6"/>
        <v>0</v>
      </c>
      <c r="W103" s="12"/>
      <c r="X103" s="12"/>
      <c r="Y103" s="12"/>
      <c r="Z103" s="12"/>
      <c r="AA103" s="12"/>
      <c r="AB103" s="12"/>
      <c r="AC103" s="12"/>
      <c r="AD103" s="12"/>
      <c r="AE103" s="12"/>
      <c r="AF103" s="12">
        <v>1</v>
      </c>
      <c r="AG103" s="12"/>
      <c r="AH103" s="12"/>
      <c r="AI103" s="12"/>
      <c r="AJ103" s="12"/>
      <c r="AK103" s="12">
        <v>2</v>
      </c>
      <c r="AL103" s="12"/>
      <c r="AM103" s="12">
        <v>1</v>
      </c>
      <c r="AN103" s="12"/>
      <c r="AO103" s="12">
        <v>1</v>
      </c>
      <c r="AP103" s="12"/>
      <c r="AQ103" s="12">
        <v>2</v>
      </c>
      <c r="AR103" s="12"/>
      <c r="AS103" s="12"/>
      <c r="AT103" s="12"/>
      <c r="AU103" s="12">
        <v>1</v>
      </c>
      <c r="AV103" s="12"/>
      <c r="AW103" s="12">
        <v>1</v>
      </c>
      <c r="AX103" s="12"/>
      <c r="AY103" s="17">
        <f t="shared" si="8"/>
        <v>9</v>
      </c>
      <c r="AZ103" s="49">
        <f t="shared" si="7"/>
        <v>9</v>
      </c>
    </row>
    <row r="104" spans="1:52" ht="33" customHeight="1" thickTop="1" thickBot="1">
      <c r="A104" s="17">
        <v>97</v>
      </c>
      <c r="B104" s="10" t="s">
        <v>171</v>
      </c>
      <c r="C104" s="9" t="str">
        <f>'S.O.'!B99</f>
        <v>Alcaldía Iztapalapa.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1"/>
      <c r="T104" s="11"/>
      <c r="U104" s="11"/>
      <c r="V104" s="17">
        <f t="shared" ref="V104:V135" si="9">SUM(D104:U104)</f>
        <v>0</v>
      </c>
      <c r="W104" s="12"/>
      <c r="X104" s="12"/>
      <c r="Y104" s="12"/>
      <c r="Z104" s="12"/>
      <c r="AA104" s="12"/>
      <c r="AB104" s="12">
        <v>1</v>
      </c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>
        <v>1</v>
      </c>
      <c r="AV104" s="12"/>
      <c r="AW104" s="12"/>
      <c r="AX104" s="12"/>
      <c r="AY104" s="17">
        <f t="shared" si="8"/>
        <v>2</v>
      </c>
      <c r="AZ104" s="49">
        <f t="shared" si="7"/>
        <v>2</v>
      </c>
    </row>
    <row r="105" spans="1:52" ht="33" customHeight="1" thickTop="1" thickBot="1">
      <c r="A105" s="17">
        <v>98</v>
      </c>
      <c r="B105" s="10" t="s">
        <v>174</v>
      </c>
      <c r="C105" s="9" t="str">
        <f>'S.O.'!B100</f>
        <v>Alcaldía La Magdalena Contreras.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v>1</v>
      </c>
      <c r="Q105" s="12"/>
      <c r="R105" s="12">
        <v>1</v>
      </c>
      <c r="S105" s="11"/>
      <c r="T105" s="11"/>
      <c r="U105" s="11"/>
      <c r="V105" s="17">
        <f t="shared" si="9"/>
        <v>2</v>
      </c>
      <c r="W105" s="12">
        <v>2</v>
      </c>
      <c r="X105" s="12"/>
      <c r="Y105" s="12"/>
      <c r="Z105" s="12">
        <v>1</v>
      </c>
      <c r="AA105" s="12"/>
      <c r="AB105" s="12"/>
      <c r="AC105" s="12"/>
      <c r="AD105" s="12"/>
      <c r="AE105" s="12"/>
      <c r="AF105" s="12"/>
      <c r="AG105" s="12">
        <v>3</v>
      </c>
      <c r="AH105" s="12">
        <v>1</v>
      </c>
      <c r="AI105" s="12"/>
      <c r="AJ105" s="12"/>
      <c r="AK105" s="12">
        <v>2</v>
      </c>
      <c r="AL105" s="12">
        <v>2</v>
      </c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7">
        <f t="shared" si="8"/>
        <v>11</v>
      </c>
      <c r="AZ105" s="49">
        <f t="shared" si="7"/>
        <v>13</v>
      </c>
    </row>
    <row r="106" spans="1:52" ht="33" customHeight="1" thickTop="1" thickBot="1">
      <c r="A106" s="17">
        <v>99</v>
      </c>
      <c r="B106" s="10" t="s">
        <v>171</v>
      </c>
      <c r="C106" s="9" t="str">
        <f>'S.O.'!B101</f>
        <v>Alcaldía Miguel Hidalgo.</v>
      </c>
      <c r="D106" s="12"/>
      <c r="E106" s="12"/>
      <c r="F106" s="12">
        <v>3</v>
      </c>
      <c r="G106" s="12">
        <v>2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1"/>
      <c r="T106" s="11"/>
      <c r="U106" s="11"/>
      <c r="V106" s="17">
        <f t="shared" si="9"/>
        <v>5</v>
      </c>
      <c r="W106" s="12"/>
      <c r="X106" s="12"/>
      <c r="Y106" s="12"/>
      <c r="Z106" s="12"/>
      <c r="AA106" s="12"/>
      <c r="AB106" s="12">
        <v>1</v>
      </c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>
        <v>1</v>
      </c>
      <c r="AQ106" s="12"/>
      <c r="AR106" s="12"/>
      <c r="AS106" s="12"/>
      <c r="AT106" s="12">
        <v>1</v>
      </c>
      <c r="AU106" s="12"/>
      <c r="AV106" s="12"/>
      <c r="AW106" s="12"/>
      <c r="AX106" s="12">
        <v>1</v>
      </c>
      <c r="AY106" s="17">
        <f t="shared" si="8"/>
        <v>4</v>
      </c>
      <c r="AZ106" s="49">
        <f t="shared" si="7"/>
        <v>9</v>
      </c>
    </row>
    <row r="107" spans="1:52" ht="33" customHeight="1" thickTop="1" thickBot="1">
      <c r="A107" s="17">
        <v>100</v>
      </c>
      <c r="B107" s="10" t="s">
        <v>171</v>
      </c>
      <c r="C107" s="9" t="str">
        <f>'S.O.'!B102</f>
        <v>Alcaldía Milpa Alta.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1"/>
      <c r="T107" s="11"/>
      <c r="U107" s="11"/>
      <c r="V107" s="17">
        <f t="shared" si="9"/>
        <v>0</v>
      </c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7">
        <f t="shared" si="8"/>
        <v>0</v>
      </c>
      <c r="AZ107" s="49">
        <f t="shared" si="7"/>
        <v>0</v>
      </c>
    </row>
    <row r="108" spans="1:52" ht="33" customHeight="1" thickTop="1" thickBot="1">
      <c r="A108" s="17">
        <v>101</v>
      </c>
      <c r="B108" s="10" t="s">
        <v>174</v>
      </c>
      <c r="C108" s="9" t="str">
        <f>'S.O.'!B103</f>
        <v>Alcaldía Tláhuac.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1"/>
      <c r="T108" s="11"/>
      <c r="U108" s="11"/>
      <c r="V108" s="17">
        <f t="shared" si="9"/>
        <v>0</v>
      </c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>
        <v>8</v>
      </c>
      <c r="AT108" s="12">
        <v>8</v>
      </c>
      <c r="AU108" s="12"/>
      <c r="AV108" s="12"/>
      <c r="AW108" s="12"/>
      <c r="AX108" s="12"/>
      <c r="AY108" s="17">
        <f t="shared" si="8"/>
        <v>16</v>
      </c>
      <c r="AZ108" s="49">
        <f t="shared" si="7"/>
        <v>16</v>
      </c>
    </row>
    <row r="109" spans="1:52" ht="33" customHeight="1" thickTop="1" thickBot="1">
      <c r="A109" s="17">
        <v>102</v>
      </c>
      <c r="B109" s="10" t="s">
        <v>174</v>
      </c>
      <c r="C109" s="9" t="str">
        <f>'S.O.'!B104</f>
        <v>Alcaldía Tlalpan.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1"/>
      <c r="T109" s="11"/>
      <c r="U109" s="11"/>
      <c r="V109" s="17">
        <f t="shared" si="9"/>
        <v>0</v>
      </c>
      <c r="W109" s="12"/>
      <c r="X109" s="12"/>
      <c r="Y109" s="12"/>
      <c r="Z109" s="12">
        <v>1</v>
      </c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7">
        <f t="shared" si="8"/>
        <v>1</v>
      </c>
      <c r="AZ109" s="49">
        <f t="shared" si="7"/>
        <v>1</v>
      </c>
    </row>
    <row r="110" spans="1:52" ht="33" customHeight="1" thickTop="1" thickBot="1">
      <c r="A110" s="17">
        <v>103</v>
      </c>
      <c r="B110" s="10" t="s">
        <v>174</v>
      </c>
      <c r="C110" s="9" t="str">
        <f>'S.O.'!B105</f>
        <v>Alcaldía Venustiano Carranza.</v>
      </c>
      <c r="D110" s="12"/>
      <c r="E110" s="12"/>
      <c r="F110" s="12"/>
      <c r="G110" s="12"/>
      <c r="H110" s="12"/>
      <c r="I110" s="12"/>
      <c r="J110" s="12">
        <v>1</v>
      </c>
      <c r="K110" s="12"/>
      <c r="L110" s="12"/>
      <c r="M110" s="12"/>
      <c r="N110" s="12"/>
      <c r="O110" s="12"/>
      <c r="P110" s="12"/>
      <c r="Q110" s="12"/>
      <c r="R110" s="12"/>
      <c r="S110" s="11"/>
      <c r="T110" s="11"/>
      <c r="U110" s="11"/>
      <c r="V110" s="17">
        <f t="shared" si="9"/>
        <v>1</v>
      </c>
      <c r="W110" s="12">
        <v>1</v>
      </c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>
        <v>2</v>
      </c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7">
        <f t="shared" si="8"/>
        <v>3</v>
      </c>
      <c r="AZ110" s="49">
        <f t="shared" si="7"/>
        <v>4</v>
      </c>
    </row>
    <row r="111" spans="1:52" ht="33" customHeight="1" thickTop="1" thickBot="1">
      <c r="A111" s="17">
        <v>104</v>
      </c>
      <c r="B111" s="10" t="s">
        <v>174</v>
      </c>
      <c r="C111" s="9" t="str">
        <f>'S.O.'!B106</f>
        <v>Alcaldía Xochimilco.</v>
      </c>
      <c r="D111" s="12"/>
      <c r="E111" s="12"/>
      <c r="F111" s="12">
        <v>3</v>
      </c>
      <c r="G111" s="12">
        <v>1</v>
      </c>
      <c r="H111" s="12"/>
      <c r="I111" s="12"/>
      <c r="J111" s="12">
        <v>4</v>
      </c>
      <c r="K111" s="12">
        <v>1</v>
      </c>
      <c r="L111" s="12">
        <v>4</v>
      </c>
      <c r="M111" s="12">
        <v>1</v>
      </c>
      <c r="N111" s="12"/>
      <c r="O111" s="12"/>
      <c r="P111" s="12"/>
      <c r="Q111" s="12"/>
      <c r="R111" s="12"/>
      <c r="S111" s="11"/>
      <c r="T111" s="11"/>
      <c r="U111" s="11"/>
      <c r="V111" s="17">
        <f t="shared" si="9"/>
        <v>14</v>
      </c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7">
        <f t="shared" si="8"/>
        <v>0</v>
      </c>
      <c r="AZ111" s="49">
        <f t="shared" si="7"/>
        <v>14</v>
      </c>
    </row>
    <row r="112" spans="1:52" ht="33" customHeight="1" thickTop="1" thickBot="1">
      <c r="A112" s="22">
        <v>105</v>
      </c>
      <c r="B112" s="10" t="s">
        <v>174</v>
      </c>
      <c r="C112" s="9" t="str">
        <f>'S.O.'!B107</f>
        <v>Consejo de la Judicatura de la Ciudad de México.</v>
      </c>
      <c r="D112" s="12"/>
      <c r="E112" s="12"/>
      <c r="F112" s="12"/>
      <c r="G112" s="12"/>
      <c r="H112" s="12"/>
      <c r="I112" s="12"/>
      <c r="J112" s="12">
        <v>1</v>
      </c>
      <c r="K112" s="12"/>
      <c r="L112" s="12"/>
      <c r="M112" s="12">
        <v>1</v>
      </c>
      <c r="N112" s="12"/>
      <c r="O112" s="12"/>
      <c r="P112" s="12">
        <v>1</v>
      </c>
      <c r="Q112" s="12">
        <v>2</v>
      </c>
      <c r="R112" s="12"/>
      <c r="S112" s="11">
        <v>2</v>
      </c>
      <c r="T112" s="11">
        <v>5</v>
      </c>
      <c r="U112" s="11">
        <v>5</v>
      </c>
      <c r="V112" s="17">
        <f t="shared" si="9"/>
        <v>17</v>
      </c>
      <c r="W112" s="12">
        <v>3</v>
      </c>
      <c r="X112" s="12">
        <v>3</v>
      </c>
      <c r="Y112" s="12">
        <v>3</v>
      </c>
      <c r="Z112" s="12">
        <v>2</v>
      </c>
      <c r="AA112" s="12">
        <v>5</v>
      </c>
      <c r="AB112" s="12">
        <v>3</v>
      </c>
      <c r="AC112" s="12">
        <v>1</v>
      </c>
      <c r="AD112" s="12">
        <v>1</v>
      </c>
      <c r="AE112" s="12">
        <v>1</v>
      </c>
      <c r="AF112" s="12"/>
      <c r="AG112" s="12">
        <v>1</v>
      </c>
      <c r="AH112" s="12"/>
      <c r="AI112" s="12"/>
      <c r="AJ112" s="12">
        <v>1</v>
      </c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>
        <v>1</v>
      </c>
      <c r="AV112" s="12"/>
      <c r="AW112" s="12">
        <v>2</v>
      </c>
      <c r="AX112" s="12"/>
      <c r="AY112" s="17">
        <f t="shared" si="8"/>
        <v>27</v>
      </c>
      <c r="AZ112" s="49">
        <f t="shared" si="7"/>
        <v>44</v>
      </c>
    </row>
    <row r="113" spans="1:52" ht="33" customHeight="1" thickTop="1" thickBot="1">
      <c r="A113" s="22">
        <v>106</v>
      </c>
      <c r="B113" s="10" t="s">
        <v>174</v>
      </c>
      <c r="C113" s="9" t="str">
        <f>'S.O.'!B108</f>
        <v>Tribunal Superior de Justicia de la Ciudad de México.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1"/>
      <c r="T113" s="11">
        <v>1</v>
      </c>
      <c r="U113" s="11"/>
      <c r="V113" s="17">
        <f t="shared" si="9"/>
        <v>1</v>
      </c>
      <c r="W113" s="12"/>
      <c r="X113" s="12"/>
      <c r="Y113" s="12"/>
      <c r="Z113" s="12"/>
      <c r="AA113" s="12"/>
      <c r="AB113" s="12">
        <v>2</v>
      </c>
      <c r="AC113" s="12"/>
      <c r="AD113" s="12"/>
      <c r="AE113" s="12">
        <v>1</v>
      </c>
      <c r="AF113" s="12">
        <v>1</v>
      </c>
      <c r="AG113" s="12"/>
      <c r="AH113" s="12">
        <v>1</v>
      </c>
      <c r="AI113" s="12">
        <v>3</v>
      </c>
      <c r="AJ113" s="12">
        <v>1</v>
      </c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>
        <v>1</v>
      </c>
      <c r="AX113" s="12"/>
      <c r="AY113" s="17">
        <f t="shared" si="8"/>
        <v>10</v>
      </c>
      <c r="AZ113" s="49">
        <f t="shared" si="7"/>
        <v>11</v>
      </c>
    </row>
    <row r="114" spans="1:52" ht="33" customHeight="1" thickTop="1" thickBot="1">
      <c r="A114" s="17">
        <v>107</v>
      </c>
      <c r="B114" s="10" t="s">
        <v>174</v>
      </c>
      <c r="C114" s="9" t="str">
        <f>'S.O.'!B109</f>
        <v>Auditoría Superior de la Ciudad de México.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1"/>
      <c r="T114" s="11"/>
      <c r="U114" s="11"/>
      <c r="V114" s="17">
        <f t="shared" si="9"/>
        <v>0</v>
      </c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7">
        <f t="shared" si="8"/>
        <v>0</v>
      </c>
      <c r="AZ114" s="49">
        <f t="shared" si="7"/>
        <v>0</v>
      </c>
    </row>
    <row r="115" spans="1:52" ht="33" customHeight="1" thickTop="1" thickBot="1">
      <c r="A115" s="17">
        <v>108</v>
      </c>
      <c r="B115" s="10" t="s">
        <v>174</v>
      </c>
      <c r="C115" s="9" t="str">
        <f>'S.O.'!B110</f>
        <v>Congreso de la Ciudad de México.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1"/>
      <c r="T115" s="11"/>
      <c r="U115" s="11"/>
      <c r="V115" s="17">
        <f t="shared" si="9"/>
        <v>0</v>
      </c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7">
        <f t="shared" si="8"/>
        <v>0</v>
      </c>
      <c r="AZ115" s="49">
        <f t="shared" si="7"/>
        <v>0</v>
      </c>
    </row>
    <row r="116" spans="1:52" ht="33" customHeight="1" thickTop="1" thickBot="1">
      <c r="A116" s="22">
        <v>109</v>
      </c>
      <c r="B116" s="10" t="s">
        <v>174</v>
      </c>
      <c r="C116" s="9" t="str">
        <f>'S.O.'!B111</f>
        <v>Comisión de Derechos Humanos de la Ciudad de México.</v>
      </c>
      <c r="D116" s="12"/>
      <c r="E116" s="12"/>
      <c r="F116" s="12"/>
      <c r="G116" s="12"/>
      <c r="H116" s="12"/>
      <c r="I116" s="12"/>
      <c r="J116" s="12"/>
      <c r="K116" s="12"/>
      <c r="L116" s="12">
        <v>1</v>
      </c>
      <c r="M116" s="12"/>
      <c r="N116" s="12"/>
      <c r="O116" s="12"/>
      <c r="P116" s="12"/>
      <c r="Q116" s="12">
        <v>1</v>
      </c>
      <c r="R116" s="12"/>
      <c r="S116" s="11">
        <v>1</v>
      </c>
      <c r="T116" s="11"/>
      <c r="U116" s="11">
        <v>1</v>
      </c>
      <c r="V116" s="17">
        <f t="shared" si="9"/>
        <v>4</v>
      </c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7">
        <f t="shared" si="8"/>
        <v>0</v>
      </c>
      <c r="AZ116" s="49">
        <f t="shared" si="7"/>
        <v>4</v>
      </c>
    </row>
    <row r="117" spans="1:52" ht="33" customHeight="1" thickTop="1" thickBot="1">
      <c r="A117" s="22">
        <v>110</v>
      </c>
      <c r="B117" s="10" t="s">
        <v>174</v>
      </c>
      <c r="C117" s="9" t="str">
        <f>'S.O.'!B112</f>
        <v xml:space="preserve">Fiscalía General de Justicia </v>
      </c>
      <c r="D117" s="12"/>
      <c r="E117" s="12"/>
      <c r="F117" s="12"/>
      <c r="G117" s="12"/>
      <c r="H117" s="12">
        <v>1</v>
      </c>
      <c r="I117" s="12"/>
      <c r="J117" s="12">
        <v>2</v>
      </c>
      <c r="K117" s="12"/>
      <c r="L117" s="12">
        <v>1</v>
      </c>
      <c r="M117" s="12"/>
      <c r="N117" s="12"/>
      <c r="O117" s="12"/>
      <c r="P117" s="12"/>
      <c r="Q117" s="12"/>
      <c r="R117" s="12"/>
      <c r="S117" s="11"/>
      <c r="T117" s="11">
        <v>1</v>
      </c>
      <c r="U117" s="11"/>
      <c r="V117" s="17">
        <f t="shared" si="9"/>
        <v>5</v>
      </c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7">
        <f t="shared" si="8"/>
        <v>0</v>
      </c>
      <c r="AZ117" s="49">
        <f t="shared" si="7"/>
        <v>5</v>
      </c>
    </row>
    <row r="118" spans="1:52" ht="39.950000000000003" customHeight="1" thickTop="1" thickBot="1">
      <c r="A118" s="22">
        <v>111</v>
      </c>
      <c r="B118" s="10" t="s">
        <v>174</v>
      </c>
      <c r="C118" s="9" t="str">
        <f>'S.O.'!B113</f>
        <v>Instituto de Transparencia, Acceso a la Información Pública, Protección de Datos Personales y Rendición de Cuentas de la Ciudad de México.</v>
      </c>
      <c r="D118" s="12">
        <v>15</v>
      </c>
      <c r="E118" s="12">
        <v>17</v>
      </c>
      <c r="F118" s="12"/>
      <c r="G118" s="12"/>
      <c r="H118" s="12"/>
      <c r="I118" s="12"/>
      <c r="J118" s="12"/>
      <c r="K118" s="12"/>
      <c r="L118" s="12"/>
      <c r="M118" s="12">
        <v>1</v>
      </c>
      <c r="N118" s="12">
        <v>9</v>
      </c>
      <c r="O118" s="12">
        <v>8</v>
      </c>
      <c r="P118" s="12">
        <v>1</v>
      </c>
      <c r="Q118" s="12"/>
      <c r="R118" s="12"/>
      <c r="S118" s="11"/>
      <c r="T118" s="11"/>
      <c r="U118" s="11"/>
      <c r="V118" s="17">
        <f t="shared" si="9"/>
        <v>51</v>
      </c>
      <c r="W118" s="12">
        <v>2</v>
      </c>
      <c r="X118" s="12">
        <v>1</v>
      </c>
      <c r="Y118" s="12"/>
      <c r="Z118" s="12">
        <v>1</v>
      </c>
      <c r="AA118" s="12">
        <v>3</v>
      </c>
      <c r="AB118" s="12">
        <v>2</v>
      </c>
      <c r="AC118" s="12"/>
      <c r="AD118" s="12">
        <v>2</v>
      </c>
      <c r="AE118" s="12"/>
      <c r="AF118" s="12"/>
      <c r="AG118" s="12">
        <v>1</v>
      </c>
      <c r="AH118" s="12">
        <v>3</v>
      </c>
      <c r="AI118" s="12"/>
      <c r="AJ118" s="12">
        <v>1</v>
      </c>
      <c r="AK118" s="12"/>
      <c r="AL118" s="12">
        <v>4</v>
      </c>
      <c r="AM118" s="12"/>
      <c r="AN118" s="12"/>
      <c r="AO118" s="12"/>
      <c r="AP118" s="12">
        <v>2</v>
      </c>
      <c r="AQ118" s="12">
        <v>1</v>
      </c>
      <c r="AR118" s="12"/>
      <c r="AS118" s="12">
        <v>2</v>
      </c>
      <c r="AT118" s="12">
        <v>2</v>
      </c>
      <c r="AU118" s="12"/>
      <c r="AV118" s="12">
        <v>1</v>
      </c>
      <c r="AW118" s="12">
        <v>1</v>
      </c>
      <c r="AX118" s="12">
        <v>1</v>
      </c>
      <c r="AY118" s="17">
        <f t="shared" si="8"/>
        <v>30</v>
      </c>
      <c r="AZ118" s="49">
        <f t="shared" si="7"/>
        <v>81</v>
      </c>
    </row>
    <row r="119" spans="1:52" ht="37.5" customHeight="1" thickTop="1" thickBot="1">
      <c r="A119" s="22">
        <v>112</v>
      </c>
      <c r="B119" s="10" t="s">
        <v>174</v>
      </c>
      <c r="C119" s="9" t="str">
        <f>'S.O.'!B114</f>
        <v>Instituto Electoral de la Ciudad de México.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1"/>
      <c r="T119" s="11"/>
      <c r="U119" s="11"/>
      <c r="V119" s="17">
        <f t="shared" si="9"/>
        <v>0</v>
      </c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7">
        <f t="shared" si="8"/>
        <v>0</v>
      </c>
      <c r="AZ119" s="49">
        <f t="shared" si="7"/>
        <v>0</v>
      </c>
    </row>
    <row r="120" spans="1:52" ht="33" customHeight="1" thickTop="1" thickBot="1">
      <c r="A120" s="22">
        <v>113</v>
      </c>
      <c r="B120" s="10" t="s">
        <v>174</v>
      </c>
      <c r="C120" s="9" t="str">
        <f>'S.O.'!B115</f>
        <v>Junta Local de Conciliación y Arbitraje de la Ciudad de México.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1"/>
      <c r="T120" s="11"/>
      <c r="U120" s="11"/>
      <c r="V120" s="17">
        <f t="shared" si="9"/>
        <v>0</v>
      </c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7">
        <f t="shared" si="8"/>
        <v>0</v>
      </c>
      <c r="AZ120" s="49">
        <f t="shared" si="7"/>
        <v>0</v>
      </c>
    </row>
    <row r="121" spans="1:52" ht="33" customHeight="1" thickTop="1" thickBot="1">
      <c r="A121" s="22">
        <v>114</v>
      </c>
      <c r="B121" s="10" t="s">
        <v>174</v>
      </c>
      <c r="C121" s="9" t="str">
        <f>'S.O.'!B116</f>
        <v>Tribunal de Justicia Administrativa de la Ciudad de México.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1"/>
      <c r="T121" s="11"/>
      <c r="U121" s="11"/>
      <c r="V121" s="17">
        <f t="shared" si="9"/>
        <v>0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7">
        <f t="shared" si="8"/>
        <v>0</v>
      </c>
      <c r="AZ121" s="49">
        <f t="shared" si="7"/>
        <v>0</v>
      </c>
    </row>
    <row r="122" spans="1:52" ht="30" customHeight="1" thickTop="1" thickBot="1">
      <c r="A122" s="22">
        <v>115</v>
      </c>
      <c r="B122" s="10" t="s">
        <v>174</v>
      </c>
      <c r="C122" s="9" t="str">
        <f>'S.O.'!B117</f>
        <v>Tribunal Electoral de la Ciudad de México.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1"/>
      <c r="T122" s="11"/>
      <c r="U122" s="11"/>
      <c r="V122" s="17">
        <f t="shared" si="9"/>
        <v>0</v>
      </c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7">
        <f t="shared" si="8"/>
        <v>0</v>
      </c>
      <c r="AZ122" s="49">
        <f t="shared" si="7"/>
        <v>0</v>
      </c>
    </row>
    <row r="123" spans="1:52" ht="33" customHeight="1" thickTop="1" thickBot="1">
      <c r="A123" s="22">
        <v>116</v>
      </c>
      <c r="B123" s="10" t="s">
        <v>174</v>
      </c>
      <c r="C123" s="9" t="str">
        <f>'S.O.'!B118</f>
        <v>Universidad Autónoma de la Ciudad de México.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1"/>
      <c r="T123" s="11"/>
      <c r="U123" s="11"/>
      <c r="V123" s="17">
        <f t="shared" si="9"/>
        <v>0</v>
      </c>
      <c r="W123" s="12"/>
      <c r="X123" s="12"/>
      <c r="Y123" s="12"/>
      <c r="Z123" s="12"/>
      <c r="AA123" s="12"/>
      <c r="AB123" s="12"/>
      <c r="AC123" s="12"/>
      <c r="AD123" s="12"/>
      <c r="AE123" s="12">
        <v>4</v>
      </c>
      <c r="AF123" s="12"/>
      <c r="AG123" s="12"/>
      <c r="AH123" s="12">
        <v>2</v>
      </c>
      <c r="AI123" s="12">
        <v>1</v>
      </c>
      <c r="AJ123" s="12"/>
      <c r="AK123" s="12">
        <v>1</v>
      </c>
      <c r="AL123" s="12"/>
      <c r="AM123" s="12">
        <v>3</v>
      </c>
      <c r="AN123" s="12"/>
      <c r="AO123" s="12">
        <v>2</v>
      </c>
      <c r="AP123" s="12">
        <v>1</v>
      </c>
      <c r="AQ123" s="12">
        <v>1</v>
      </c>
      <c r="AR123" s="12"/>
      <c r="AS123" s="12">
        <v>2</v>
      </c>
      <c r="AT123" s="12">
        <v>1</v>
      </c>
      <c r="AU123" s="12">
        <v>3</v>
      </c>
      <c r="AV123" s="12">
        <v>1</v>
      </c>
      <c r="AW123" s="12">
        <v>3</v>
      </c>
      <c r="AX123" s="12">
        <v>1</v>
      </c>
      <c r="AY123" s="17">
        <f t="shared" si="8"/>
        <v>26</v>
      </c>
      <c r="AZ123" s="49">
        <f t="shared" si="7"/>
        <v>26</v>
      </c>
    </row>
    <row r="124" spans="1:52" ht="33" customHeight="1" thickTop="1" thickBot="1">
      <c r="A124" s="17">
        <v>117</v>
      </c>
      <c r="B124" s="10" t="s">
        <v>174</v>
      </c>
      <c r="C124" s="9" t="str">
        <f>'S.O.'!B119</f>
        <v>Encuentro Social.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1"/>
      <c r="T124" s="11"/>
      <c r="U124" s="11"/>
      <c r="V124" s="17">
        <f t="shared" si="9"/>
        <v>0</v>
      </c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7">
        <f t="shared" si="8"/>
        <v>0</v>
      </c>
      <c r="AZ124" s="49">
        <f t="shared" si="7"/>
        <v>0</v>
      </c>
    </row>
    <row r="125" spans="1:52" ht="33" customHeight="1" thickTop="1" thickBot="1">
      <c r="A125" s="17">
        <v>118</v>
      </c>
      <c r="B125" s="10" t="s">
        <v>171</v>
      </c>
      <c r="C125" s="9" t="str">
        <f>'S.O.'!B120</f>
        <v xml:space="preserve">Morena 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1"/>
      <c r="T125" s="11"/>
      <c r="U125" s="11"/>
      <c r="V125" s="17">
        <f t="shared" si="9"/>
        <v>0</v>
      </c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7">
        <f t="shared" si="8"/>
        <v>0</v>
      </c>
      <c r="AZ125" s="49">
        <f t="shared" si="7"/>
        <v>0</v>
      </c>
    </row>
    <row r="126" spans="1:52" ht="33" customHeight="1" thickTop="1" thickBot="1">
      <c r="A126" s="17">
        <v>119</v>
      </c>
      <c r="B126" s="10" t="s">
        <v>171</v>
      </c>
      <c r="C126" s="9" t="str">
        <f>'S.O.'!B121</f>
        <v xml:space="preserve">Movimiento Ciudadano 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1"/>
      <c r="T126" s="11"/>
      <c r="U126" s="11"/>
      <c r="V126" s="17">
        <f t="shared" si="9"/>
        <v>0</v>
      </c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7">
        <f t="shared" si="8"/>
        <v>0</v>
      </c>
      <c r="AZ126" s="49">
        <f t="shared" si="7"/>
        <v>0</v>
      </c>
    </row>
    <row r="127" spans="1:52" ht="33" customHeight="1" thickTop="1" thickBot="1">
      <c r="A127" s="17">
        <v>120</v>
      </c>
      <c r="B127" s="10" t="s">
        <v>171</v>
      </c>
      <c r="C127" s="9" t="str">
        <f>'S.O.'!B122</f>
        <v xml:space="preserve">Nueva Alianza 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1"/>
      <c r="T127" s="11"/>
      <c r="U127" s="11"/>
      <c r="V127" s="17">
        <f t="shared" si="9"/>
        <v>0</v>
      </c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7">
        <f t="shared" si="8"/>
        <v>0</v>
      </c>
      <c r="AZ127" s="49">
        <f t="shared" si="7"/>
        <v>0</v>
      </c>
    </row>
    <row r="128" spans="1:52" ht="33" customHeight="1" thickTop="1" thickBot="1">
      <c r="A128" s="17">
        <v>121</v>
      </c>
      <c r="B128" s="10" t="s">
        <v>171</v>
      </c>
      <c r="C128" s="9" t="str">
        <f>'S.O.'!B123</f>
        <v xml:space="preserve">Partido Acción Nacional 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1"/>
      <c r="T128" s="11"/>
      <c r="U128" s="11"/>
      <c r="V128" s="17">
        <f t="shared" si="9"/>
        <v>0</v>
      </c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7">
        <f t="shared" si="8"/>
        <v>0</v>
      </c>
      <c r="AZ128" s="49">
        <f t="shared" si="7"/>
        <v>0</v>
      </c>
    </row>
    <row r="129" spans="1:52" ht="33" customHeight="1" thickTop="1" thickBot="1">
      <c r="A129" s="17">
        <v>122</v>
      </c>
      <c r="B129" s="10" t="s">
        <v>171</v>
      </c>
      <c r="C129" s="9" t="str">
        <f>'S.O.'!B124</f>
        <v xml:space="preserve">Partido de la Revolución Democrática 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v>1</v>
      </c>
      <c r="Q129" s="12"/>
      <c r="R129" s="12"/>
      <c r="S129" s="11"/>
      <c r="T129" s="11"/>
      <c r="U129" s="11"/>
      <c r="V129" s="17">
        <f t="shared" si="9"/>
        <v>1</v>
      </c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7">
        <f t="shared" si="8"/>
        <v>0</v>
      </c>
      <c r="AZ129" s="49">
        <f t="shared" si="7"/>
        <v>1</v>
      </c>
    </row>
    <row r="130" spans="1:52" ht="33" customHeight="1" thickTop="1" thickBot="1">
      <c r="A130" s="17">
        <v>123</v>
      </c>
      <c r="B130" s="10" t="s">
        <v>171</v>
      </c>
      <c r="C130" s="9" t="str">
        <f>'S.O.'!B125</f>
        <v xml:space="preserve">Partido del Trabajo 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1"/>
      <c r="T130" s="11"/>
      <c r="U130" s="11"/>
      <c r="V130" s="17">
        <f t="shared" si="9"/>
        <v>0</v>
      </c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7">
        <f t="shared" si="8"/>
        <v>0</v>
      </c>
      <c r="AZ130" s="49">
        <f t="shared" si="7"/>
        <v>0</v>
      </c>
    </row>
    <row r="131" spans="1:52" ht="33" customHeight="1" thickTop="1" thickBot="1">
      <c r="A131" s="17">
        <v>124</v>
      </c>
      <c r="B131" s="10" t="s">
        <v>171</v>
      </c>
      <c r="C131" s="9" t="str">
        <f>'S.O.'!B126</f>
        <v xml:space="preserve">Partido Humanista 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1"/>
      <c r="T131" s="11"/>
      <c r="U131" s="11"/>
      <c r="V131" s="17">
        <f t="shared" si="9"/>
        <v>0</v>
      </c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7">
        <f t="shared" si="8"/>
        <v>0</v>
      </c>
      <c r="AZ131" s="49">
        <f t="shared" si="7"/>
        <v>0</v>
      </c>
    </row>
    <row r="132" spans="1:52" ht="33" customHeight="1" thickTop="1" thickBot="1">
      <c r="A132" s="17">
        <v>125</v>
      </c>
      <c r="B132" s="10" t="s">
        <v>171</v>
      </c>
      <c r="C132" s="9" t="str">
        <f>'S.O.'!B127</f>
        <v xml:space="preserve">Partido Revolucionario Institucional 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1"/>
      <c r="T132" s="11"/>
      <c r="U132" s="11"/>
      <c r="V132" s="17">
        <f t="shared" si="9"/>
        <v>0</v>
      </c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7">
        <f t="shared" ref="AY132:AY155" si="10">SUM(W132:AX132)</f>
        <v>0</v>
      </c>
      <c r="AZ132" s="49">
        <f t="shared" si="7"/>
        <v>0</v>
      </c>
    </row>
    <row r="133" spans="1:52" ht="33" customHeight="1" thickTop="1" thickBot="1">
      <c r="A133" s="17">
        <v>126</v>
      </c>
      <c r="B133" s="10" t="s">
        <v>173</v>
      </c>
      <c r="C133" s="9" t="str">
        <f>'S.O.'!B128</f>
        <v xml:space="preserve">Partido Verde Ecologista de México 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1"/>
      <c r="T133" s="11"/>
      <c r="U133" s="11"/>
      <c r="V133" s="17">
        <f t="shared" si="9"/>
        <v>0</v>
      </c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7">
        <f t="shared" si="10"/>
        <v>0</v>
      </c>
      <c r="AZ133" s="49">
        <f t="shared" si="7"/>
        <v>0</v>
      </c>
    </row>
    <row r="134" spans="1:52" ht="33" customHeight="1" thickTop="1" thickBot="1">
      <c r="A134" s="22">
        <v>127</v>
      </c>
      <c r="B134" s="10" t="s">
        <v>173</v>
      </c>
      <c r="C134" s="9" t="str">
        <f>'S.O.'!B129</f>
        <v>Sindicato de Alianza de Tranviarios de México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1"/>
      <c r="T134" s="11"/>
      <c r="U134" s="11"/>
      <c r="V134" s="17">
        <f t="shared" si="9"/>
        <v>0</v>
      </c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7">
        <f t="shared" si="10"/>
        <v>0</v>
      </c>
      <c r="AZ134" s="49">
        <f t="shared" si="7"/>
        <v>0</v>
      </c>
    </row>
    <row r="135" spans="1:52" ht="33" customHeight="1" thickTop="1" thickBot="1">
      <c r="A135" s="22">
        <v>128</v>
      </c>
      <c r="B135" s="10" t="s">
        <v>175</v>
      </c>
      <c r="C135" s="9" t="str">
        <f>'S.O.'!B130</f>
        <v>Asociación Sindical de Trabajadores del Instituto de Vivienda de la Ciudad de México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1"/>
      <c r="T135" s="11"/>
      <c r="U135" s="11"/>
      <c r="V135" s="17">
        <f t="shared" si="9"/>
        <v>0</v>
      </c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7">
        <f t="shared" si="10"/>
        <v>0</v>
      </c>
      <c r="AZ135" s="49">
        <f t="shared" si="7"/>
        <v>0</v>
      </c>
    </row>
    <row r="136" spans="1:52" ht="33" customHeight="1" thickTop="1" thickBot="1">
      <c r="A136" s="22">
        <v>129</v>
      </c>
      <c r="B136" s="10" t="s">
        <v>173</v>
      </c>
      <c r="C136" s="9" t="str">
        <f>'S.O.'!B131</f>
        <v>Asociación Sindical de Trabajadores del Metro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1"/>
      <c r="T136" s="11"/>
      <c r="U136" s="11"/>
      <c r="V136" s="17">
        <f t="shared" ref="V136:V155" si="11">SUM(D136:U136)</f>
        <v>0</v>
      </c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7">
        <f t="shared" si="10"/>
        <v>0</v>
      </c>
      <c r="AZ136" s="49">
        <f t="shared" si="7"/>
        <v>0</v>
      </c>
    </row>
    <row r="137" spans="1:52" ht="33" customHeight="1" thickTop="1" thickBot="1">
      <c r="A137" s="22">
        <v>130</v>
      </c>
      <c r="B137" s="10" t="s">
        <v>178</v>
      </c>
      <c r="C137" s="9" t="str">
        <f>'S.O.'!B132</f>
        <v>Sindicato Auténtico de Trabajadores de la Asamblea Legislativa de la Ciudad de México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1"/>
      <c r="T137" s="11"/>
      <c r="U137" s="11"/>
      <c r="V137" s="17">
        <f t="shared" si="11"/>
        <v>0</v>
      </c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7">
        <f t="shared" si="10"/>
        <v>0</v>
      </c>
      <c r="AZ137" s="49">
        <f t="shared" ref="AZ137:AZ155" si="12">SUM(AY137,V137)</f>
        <v>0</v>
      </c>
    </row>
    <row r="138" spans="1:52" ht="33" customHeight="1" thickTop="1" thickBot="1">
      <c r="A138" s="22">
        <v>131</v>
      </c>
      <c r="B138" s="10" t="s">
        <v>178</v>
      </c>
      <c r="C138" s="9" t="str">
        <f>'S.O.'!B133</f>
        <v>Sindicato de Empleados del Servicio de Anales de Jurisprudencia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1"/>
      <c r="T138" s="11"/>
      <c r="U138" s="11"/>
      <c r="V138" s="17">
        <f t="shared" si="11"/>
        <v>0</v>
      </c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7">
        <f t="shared" si="10"/>
        <v>0</v>
      </c>
      <c r="AZ138" s="49">
        <f t="shared" si="12"/>
        <v>0</v>
      </c>
    </row>
    <row r="139" spans="1:52" ht="33" customHeight="1" thickTop="1" thickBot="1">
      <c r="A139" s="22">
        <v>132</v>
      </c>
      <c r="B139" s="10" t="s">
        <v>178</v>
      </c>
      <c r="C139" s="9" t="str">
        <f>'S.O.'!B134</f>
        <v>Sindicato de la Unión de Trabajadores del Instituto de Educación Media Superior de la Ciudad de México (SUTIEMS)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1"/>
      <c r="T139" s="11"/>
      <c r="U139" s="11"/>
      <c r="V139" s="17">
        <f t="shared" si="11"/>
        <v>0</v>
      </c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7">
        <f t="shared" si="10"/>
        <v>0</v>
      </c>
      <c r="AZ139" s="49">
        <f t="shared" si="12"/>
        <v>0</v>
      </c>
    </row>
    <row r="140" spans="1:52" ht="40.5" customHeight="1" thickTop="1" thickBot="1">
      <c r="A140" s="22">
        <v>133</v>
      </c>
      <c r="B140" s="10" t="s">
        <v>178</v>
      </c>
      <c r="C140" s="9" t="str">
        <f>'S.O.'!B135</f>
        <v>Sindicato de Trabajadores de la Asamblea Legislativa del Distrito Federal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1"/>
      <c r="T140" s="11"/>
      <c r="U140" s="11"/>
      <c r="V140" s="17">
        <f t="shared" si="11"/>
        <v>0</v>
      </c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7">
        <f t="shared" si="10"/>
        <v>0</v>
      </c>
      <c r="AZ140" s="49">
        <f t="shared" si="12"/>
        <v>0</v>
      </c>
    </row>
    <row r="141" spans="1:52" ht="33" customHeight="1" thickTop="1" thickBot="1">
      <c r="A141" s="22">
        <v>134</v>
      </c>
      <c r="B141" s="10" t="s">
        <v>178</v>
      </c>
      <c r="C141" s="9" t="str">
        <f>'S.O.'!B136</f>
        <v>Sindicato de Trabajadores de la Auditoría Superior de la Ciudad de México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1"/>
      <c r="T141" s="11"/>
      <c r="U141" s="11"/>
      <c r="V141" s="17">
        <f t="shared" si="11"/>
        <v>0</v>
      </c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7">
        <f t="shared" si="10"/>
        <v>0</v>
      </c>
      <c r="AZ141" s="49">
        <f t="shared" si="12"/>
        <v>0</v>
      </c>
    </row>
    <row r="142" spans="1:52" ht="33" customHeight="1" thickTop="1" thickBot="1">
      <c r="A142" s="22">
        <v>135</v>
      </c>
      <c r="B142" s="10" t="s">
        <v>178</v>
      </c>
      <c r="C142" s="9" t="str">
        <f>'S.O.'!B137</f>
        <v>Sindicato de Trabajadores de Transporte de Pasajeros de la Ciudad de México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1"/>
      <c r="T142" s="11"/>
      <c r="U142" s="11"/>
      <c r="V142" s="17">
        <f t="shared" si="11"/>
        <v>0</v>
      </c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7">
        <f t="shared" si="10"/>
        <v>0</v>
      </c>
      <c r="AZ142" s="49">
        <f t="shared" si="12"/>
        <v>0</v>
      </c>
    </row>
    <row r="143" spans="1:52" ht="33" customHeight="1" thickTop="1" thickBot="1">
      <c r="A143" s="22">
        <v>136</v>
      </c>
      <c r="B143" s="10" t="s">
        <v>178</v>
      </c>
      <c r="C143" s="9" t="str">
        <f>'S.O.'!B138</f>
        <v>Sindicato de Trabajadores del Poder Judicial de la Ciudad de México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1"/>
      <c r="T143" s="11"/>
      <c r="U143" s="11"/>
      <c r="V143" s="17">
        <f t="shared" si="11"/>
        <v>0</v>
      </c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7">
        <f t="shared" si="10"/>
        <v>0</v>
      </c>
      <c r="AZ143" s="49">
        <f t="shared" si="12"/>
        <v>0</v>
      </c>
    </row>
    <row r="144" spans="1:52" ht="33" customHeight="1" thickTop="1" thickBot="1">
      <c r="A144" s="22">
        <v>137</v>
      </c>
      <c r="B144" s="10" t="s">
        <v>178</v>
      </c>
      <c r="C144" s="9" t="str">
        <f>'S.O.'!B139</f>
        <v>Sindicato de Trabajadores del Tribunal de Justicia Administraiva d ela Ciudad de México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1"/>
      <c r="T144" s="11"/>
      <c r="U144" s="11"/>
      <c r="V144" s="17">
        <f t="shared" si="11"/>
        <v>0</v>
      </c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7">
        <f t="shared" si="10"/>
        <v>0</v>
      </c>
      <c r="AZ144" s="49">
        <f t="shared" si="12"/>
        <v>0</v>
      </c>
    </row>
    <row r="145" spans="1:16384" ht="33" customHeight="1" thickTop="1" thickBot="1">
      <c r="A145" s="22">
        <v>138</v>
      </c>
      <c r="B145" s="10" t="s">
        <v>178</v>
      </c>
      <c r="C145" s="9" t="str">
        <f>'S.O.'!B140</f>
        <v>Sindicato de Trabajadores del Tribunal Superior de Justicia de la Ciudad de México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1"/>
      <c r="T145" s="11"/>
      <c r="U145" s="11"/>
      <c r="V145" s="17">
        <f t="shared" si="11"/>
        <v>0</v>
      </c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7">
        <f t="shared" si="10"/>
        <v>0</v>
      </c>
      <c r="AZ145" s="49">
        <f t="shared" si="12"/>
        <v>0</v>
      </c>
    </row>
    <row r="146" spans="1:16384" ht="33" customHeight="1" thickTop="1" thickBot="1">
      <c r="A146" s="22">
        <v>139</v>
      </c>
      <c r="B146" s="10" t="s">
        <v>178</v>
      </c>
      <c r="C146" s="9" t="str">
        <f>'S.O.'!B141</f>
        <v>Sindicato del Heroico Cuerpo de Bomberos de la Ciudad de México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1"/>
      <c r="T146" s="11"/>
      <c r="U146" s="11"/>
      <c r="V146" s="17">
        <f t="shared" si="11"/>
        <v>0</v>
      </c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7">
        <f t="shared" si="10"/>
        <v>0</v>
      </c>
      <c r="AZ146" s="49">
        <f t="shared" si="12"/>
        <v>0</v>
      </c>
    </row>
    <row r="147" spans="1:16384" ht="33" customHeight="1" thickTop="1" thickBot="1">
      <c r="A147" s="22">
        <v>140</v>
      </c>
      <c r="B147" s="10" t="s">
        <v>178</v>
      </c>
      <c r="C147" s="9" t="str">
        <f>'S.O.'!B142</f>
        <v>Sindicato Democrático de los Trabajadores de la Procuraduría Social de la Ciudad de México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1"/>
      <c r="T147" s="11"/>
      <c r="U147" s="11"/>
      <c r="V147" s="17">
        <f t="shared" si="11"/>
        <v>0</v>
      </c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7">
        <f t="shared" si="10"/>
        <v>0</v>
      </c>
      <c r="AZ147" s="49">
        <f t="shared" si="12"/>
        <v>0</v>
      </c>
    </row>
    <row r="148" spans="1:16384" ht="33" customHeight="1" thickTop="1" thickBot="1">
      <c r="A148" s="22">
        <v>141</v>
      </c>
      <c r="B148" s="10" t="s">
        <v>178</v>
      </c>
      <c r="C148" s="9" t="str">
        <f>'S.O.'!B143</f>
        <v>Sindicato Democrático Independiente de Trabajadores del Sistema de Transporte Colectivo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1"/>
      <c r="T148" s="11"/>
      <c r="U148" s="11"/>
      <c r="V148" s="17">
        <f t="shared" si="11"/>
        <v>0</v>
      </c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7">
        <f t="shared" si="10"/>
        <v>0</v>
      </c>
      <c r="AZ148" s="49">
        <f t="shared" si="12"/>
        <v>0</v>
      </c>
    </row>
    <row r="149" spans="1:16384" ht="33" customHeight="1" thickTop="1" thickBot="1">
      <c r="A149" s="22">
        <v>142</v>
      </c>
      <c r="B149" s="10" t="s">
        <v>178</v>
      </c>
      <c r="C149" s="9" t="str">
        <f>'S.O.'!B144</f>
        <v>Sindicato Independiente de Trabajadores del Instituto de Educación Media Superior de la Ciudad de México (SITIEMS)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1"/>
      <c r="T149" s="11"/>
      <c r="U149" s="11"/>
      <c r="V149" s="17">
        <f t="shared" si="11"/>
        <v>0</v>
      </c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7">
        <f t="shared" si="10"/>
        <v>0</v>
      </c>
      <c r="AZ149" s="49">
        <f t="shared" si="12"/>
        <v>0</v>
      </c>
    </row>
    <row r="150" spans="1:16384" ht="33" customHeight="1" thickTop="1" thickBot="1">
      <c r="A150" s="22">
        <v>143</v>
      </c>
      <c r="B150" s="10" t="s">
        <v>178</v>
      </c>
      <c r="C150" s="9" t="str">
        <f>'S.O.'!B145</f>
        <v>Sindicato Independiente de Trabajadores Unidos de la Asamblea Legislativa del Distrito Federal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1"/>
      <c r="T150" s="11"/>
      <c r="U150" s="11"/>
      <c r="V150" s="17">
        <f t="shared" si="11"/>
        <v>0</v>
      </c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7">
        <f t="shared" si="10"/>
        <v>0</v>
      </c>
      <c r="AZ150" s="49">
        <f t="shared" si="12"/>
        <v>0</v>
      </c>
    </row>
    <row r="151" spans="1:16384" ht="33" customHeight="1" thickTop="1" thickBot="1">
      <c r="A151" s="22">
        <v>144</v>
      </c>
      <c r="B151" s="10" t="s">
        <v>178</v>
      </c>
      <c r="C151" s="9" t="str">
        <f>'S.O.'!B146</f>
        <v>Sindicato Nacional de Trabajadores del Sistema de Transporte Colectivo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1"/>
      <c r="T151" s="11"/>
      <c r="U151" s="11"/>
      <c r="V151" s="17">
        <f t="shared" si="11"/>
        <v>0</v>
      </c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7">
        <f t="shared" si="10"/>
        <v>0</v>
      </c>
      <c r="AZ151" s="49">
        <f t="shared" si="12"/>
        <v>0</v>
      </c>
    </row>
    <row r="152" spans="1:16384" ht="33" customHeight="1" thickTop="1" thickBot="1">
      <c r="A152" s="22">
        <v>145</v>
      </c>
      <c r="B152" s="10" t="s">
        <v>178</v>
      </c>
      <c r="C152" s="9" t="str">
        <f>'S.O.'!B147</f>
        <v>Sindicato Único de Trabajadores de la Universidad Autónoma de la Ciudad de México (SUTUACM)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1"/>
      <c r="T152" s="11"/>
      <c r="U152" s="11"/>
      <c r="V152" s="17">
        <f t="shared" si="11"/>
        <v>0</v>
      </c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7">
        <f t="shared" si="10"/>
        <v>0</v>
      </c>
      <c r="AZ152" s="49">
        <f t="shared" si="12"/>
        <v>0</v>
      </c>
    </row>
    <row r="153" spans="1:16384" ht="33" customHeight="1" thickTop="1" thickBot="1">
      <c r="A153" s="22">
        <v>146</v>
      </c>
      <c r="B153" s="10" t="s">
        <v>178</v>
      </c>
      <c r="C153" s="9" t="str">
        <f>'S.O.'!B148</f>
        <v>Sindicato Único de Trabajadores del Gobierno de la Ciudad de México (SUTGCDMX)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1"/>
      <c r="T153" s="11"/>
      <c r="U153" s="11"/>
      <c r="V153" s="17">
        <f t="shared" si="11"/>
        <v>0</v>
      </c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7">
        <f t="shared" si="10"/>
        <v>0</v>
      </c>
      <c r="AZ153" s="49">
        <f t="shared" si="12"/>
        <v>0</v>
      </c>
    </row>
    <row r="154" spans="1:16384" ht="33" customHeight="1" thickTop="1" thickBot="1">
      <c r="A154" s="22">
        <v>147</v>
      </c>
      <c r="B154" s="10" t="s">
        <v>178</v>
      </c>
      <c r="C154" s="9" t="str">
        <f>'S.O.'!B149</f>
        <v>Sindicato Único de Trabajadores Democráticos del Sistema de Transporte Colectivo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1"/>
      <c r="T154" s="11"/>
      <c r="U154" s="11"/>
      <c r="V154" s="17">
        <f t="shared" si="11"/>
        <v>0</v>
      </c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7">
        <f t="shared" si="10"/>
        <v>0</v>
      </c>
      <c r="AZ154" s="49">
        <f t="shared" si="12"/>
        <v>0</v>
      </c>
    </row>
    <row r="155" spans="1:16384" ht="33" customHeight="1" thickTop="1" thickBot="1">
      <c r="A155" s="17"/>
      <c r="B155" s="10" t="s">
        <v>178</v>
      </c>
      <c r="C155" s="9" t="str">
        <f>'S.O.'!B150</f>
        <v xml:space="preserve"> Otro</v>
      </c>
      <c r="D155" s="12"/>
      <c r="E155" s="12"/>
      <c r="F155" s="12">
        <v>1</v>
      </c>
      <c r="G155" s="12"/>
      <c r="H155" s="12"/>
      <c r="I155" s="12">
        <v>1</v>
      </c>
      <c r="J155" s="12"/>
      <c r="K155" s="12"/>
      <c r="L155" s="12"/>
      <c r="M155" s="12">
        <v>1</v>
      </c>
      <c r="N155" s="12"/>
      <c r="O155" s="12"/>
      <c r="P155" s="12">
        <v>1</v>
      </c>
      <c r="Q155" s="12"/>
      <c r="R155" s="12">
        <v>2</v>
      </c>
      <c r="S155" s="11"/>
      <c r="T155" s="11">
        <v>1</v>
      </c>
      <c r="U155" s="11"/>
      <c r="V155" s="17">
        <f t="shared" si="11"/>
        <v>7</v>
      </c>
      <c r="W155" s="12"/>
      <c r="X155" s="12">
        <v>1</v>
      </c>
      <c r="Y155" s="12"/>
      <c r="Z155" s="12"/>
      <c r="AA155" s="12">
        <v>1</v>
      </c>
      <c r="AB155" s="12"/>
      <c r="AC155" s="12"/>
      <c r="AD155" s="12"/>
      <c r="AE155" s="12">
        <v>1</v>
      </c>
      <c r="AF155" s="12"/>
      <c r="AG155" s="12">
        <v>1</v>
      </c>
      <c r="AH155" s="12"/>
      <c r="AI155" s="12">
        <v>1</v>
      </c>
      <c r="AJ155" s="12"/>
      <c r="AK155" s="12">
        <v>1</v>
      </c>
      <c r="AL155" s="12"/>
      <c r="AM155" s="12">
        <v>2</v>
      </c>
      <c r="AN155" s="12"/>
      <c r="AO155" s="12"/>
      <c r="AP155" s="12"/>
      <c r="AQ155" s="12">
        <v>1</v>
      </c>
      <c r="AR155" s="12"/>
      <c r="AS155" s="12"/>
      <c r="AT155" s="12"/>
      <c r="AU155" s="12">
        <v>1</v>
      </c>
      <c r="AV155" s="12"/>
      <c r="AW155" s="12"/>
      <c r="AX155" s="12"/>
      <c r="AY155" s="17">
        <f t="shared" si="10"/>
        <v>10</v>
      </c>
      <c r="AZ155" s="49">
        <f t="shared" si="12"/>
        <v>17</v>
      </c>
    </row>
    <row r="156" spans="1:16384" ht="17.100000000000001" thickTop="1" thickBot="1">
      <c r="A156" s="155" t="s">
        <v>180</v>
      </c>
      <c r="B156" s="155"/>
      <c r="C156" s="155"/>
      <c r="D156" s="47">
        <f t="shared" ref="D156:W156" si="13">SUM(D8:D155)</f>
        <v>15</v>
      </c>
      <c r="E156" s="47">
        <f t="shared" si="13"/>
        <v>17</v>
      </c>
      <c r="F156" s="47">
        <f t="shared" si="13"/>
        <v>11</v>
      </c>
      <c r="G156" s="47">
        <f t="shared" si="13"/>
        <v>8</v>
      </c>
      <c r="H156" s="47">
        <f t="shared" si="13"/>
        <v>22</v>
      </c>
      <c r="I156" s="47">
        <f t="shared" si="13"/>
        <v>14</v>
      </c>
      <c r="J156" s="47">
        <f t="shared" si="13"/>
        <v>29</v>
      </c>
      <c r="K156" s="47">
        <f t="shared" si="13"/>
        <v>11</v>
      </c>
      <c r="L156" s="47">
        <f t="shared" si="13"/>
        <v>36</v>
      </c>
      <c r="M156" s="47">
        <f t="shared" si="13"/>
        <v>23</v>
      </c>
      <c r="N156" s="47">
        <f t="shared" si="13"/>
        <v>9</v>
      </c>
      <c r="O156" s="47">
        <f t="shared" si="13"/>
        <v>8</v>
      </c>
      <c r="P156" s="47">
        <f t="shared" si="13"/>
        <v>33</v>
      </c>
      <c r="Q156" s="47">
        <f t="shared" si="13"/>
        <v>16</v>
      </c>
      <c r="R156" s="47">
        <f t="shared" si="13"/>
        <v>30</v>
      </c>
      <c r="S156" s="47">
        <f t="shared" si="13"/>
        <v>15</v>
      </c>
      <c r="T156" s="47">
        <f>SUM(T8:T155)</f>
        <v>39</v>
      </c>
      <c r="U156" s="47">
        <f>SUM(U8:U155)</f>
        <v>13</v>
      </c>
      <c r="V156" s="19">
        <f t="shared" si="13"/>
        <v>349</v>
      </c>
      <c r="W156" s="47">
        <f t="shared" si="13"/>
        <v>33</v>
      </c>
      <c r="X156" s="47">
        <f>SUM(X8:X155)</f>
        <v>20</v>
      </c>
      <c r="Y156" s="47">
        <f>SUM(Y8:Y155)</f>
        <v>20</v>
      </c>
      <c r="Z156" s="47">
        <f t="shared" ref="Z156:AY156" si="14">SUM(Z8:Z155)</f>
        <v>20</v>
      </c>
      <c r="AA156" s="47">
        <f t="shared" si="14"/>
        <v>34</v>
      </c>
      <c r="AB156" s="47">
        <f t="shared" si="14"/>
        <v>26</v>
      </c>
      <c r="AC156" s="47">
        <f t="shared" si="14"/>
        <v>22</v>
      </c>
      <c r="AD156" s="47">
        <f t="shared" si="14"/>
        <v>22</v>
      </c>
      <c r="AE156" s="47">
        <f t="shared" ref="AE156:AV156" si="15">SUM(AE8:AE155)</f>
        <v>32</v>
      </c>
      <c r="AF156" s="47">
        <f t="shared" si="15"/>
        <v>19</v>
      </c>
      <c r="AG156" s="47">
        <f t="shared" si="15"/>
        <v>45</v>
      </c>
      <c r="AH156" s="47">
        <f t="shared" si="15"/>
        <v>27</v>
      </c>
      <c r="AI156" s="47">
        <f t="shared" si="15"/>
        <v>36</v>
      </c>
      <c r="AJ156" s="47">
        <f t="shared" si="15"/>
        <v>16</v>
      </c>
      <c r="AK156" s="47">
        <f t="shared" si="15"/>
        <v>40</v>
      </c>
      <c r="AL156" s="47">
        <f t="shared" si="15"/>
        <v>28</v>
      </c>
      <c r="AM156" s="47">
        <f t="shared" si="15"/>
        <v>57</v>
      </c>
      <c r="AN156" s="47">
        <f t="shared" si="15"/>
        <v>39</v>
      </c>
      <c r="AO156" s="47">
        <f t="shared" si="15"/>
        <v>16</v>
      </c>
      <c r="AP156" s="47">
        <f t="shared" si="15"/>
        <v>22</v>
      </c>
      <c r="AQ156" s="47">
        <f t="shared" si="15"/>
        <v>47</v>
      </c>
      <c r="AR156" s="47">
        <f t="shared" si="15"/>
        <v>25</v>
      </c>
      <c r="AS156" s="47">
        <f t="shared" si="15"/>
        <v>28</v>
      </c>
      <c r="AT156" s="47">
        <f t="shared" si="15"/>
        <v>29</v>
      </c>
      <c r="AU156" s="47">
        <f t="shared" si="15"/>
        <v>50</v>
      </c>
      <c r="AV156" s="47">
        <f t="shared" si="15"/>
        <v>24</v>
      </c>
      <c r="AW156" s="47">
        <f t="shared" si="14"/>
        <v>35</v>
      </c>
      <c r="AX156" s="47">
        <f t="shared" si="14"/>
        <v>26</v>
      </c>
      <c r="AY156" s="18">
        <f t="shared" si="14"/>
        <v>838</v>
      </c>
      <c r="AZ156" s="49">
        <f>SUM(AZ8:BA155)</f>
        <v>1187</v>
      </c>
    </row>
    <row r="157" spans="1:16384" ht="7.5" customHeight="1" thickTop="1" thickBot="1">
      <c r="D157" s="3"/>
      <c r="E157" s="3"/>
      <c r="S157" s="6"/>
      <c r="T157" s="6"/>
      <c r="U157" s="6"/>
      <c r="V157" s="7"/>
      <c r="W157" s="7"/>
    </row>
    <row r="158" spans="1:16384" ht="17.100000000000001" customHeight="1" thickTop="1" thickBot="1">
      <c r="A158" s="154" t="s">
        <v>200</v>
      </c>
      <c r="B158" s="154"/>
      <c r="C158" s="154"/>
      <c r="D158" s="128">
        <f>SUM(D156,E156)</f>
        <v>32</v>
      </c>
      <c r="E158" s="157"/>
      <c r="F158" s="128">
        <f>SUM(F156:G156)</f>
        <v>19</v>
      </c>
      <c r="G158" s="157"/>
      <c r="H158" s="99">
        <f>SUM(H156,I156)</f>
        <v>36</v>
      </c>
      <c r="I158" s="101"/>
      <c r="J158" s="99">
        <f>SUM(J156,K156)</f>
        <v>40</v>
      </c>
      <c r="K158" s="101"/>
      <c r="L158" s="99">
        <f>SUM(L156:M156)</f>
        <v>59</v>
      </c>
      <c r="M158" s="101"/>
      <c r="N158" s="99">
        <f>SUM(N156,O156)</f>
        <v>17</v>
      </c>
      <c r="O158" s="101"/>
      <c r="P158" s="99">
        <f>SUM(P156,Q156)</f>
        <v>49</v>
      </c>
      <c r="Q158" s="101"/>
      <c r="R158" s="99">
        <f>SUM(R156,S156)</f>
        <v>45</v>
      </c>
      <c r="S158" s="101"/>
      <c r="T158" s="99">
        <f>SUM(T156,U156)</f>
        <v>52</v>
      </c>
      <c r="U158" s="101"/>
      <c r="V158" s="21">
        <f>SUM(D158:U158)</f>
        <v>349</v>
      </c>
      <c r="W158" s="99">
        <f>SUM(W156,X156)</f>
        <v>53</v>
      </c>
      <c r="X158" s="101"/>
      <c r="Y158" s="99">
        <f>SUM(Y156,Z156)</f>
        <v>40</v>
      </c>
      <c r="Z158" s="101"/>
      <c r="AA158" s="99">
        <f>SUM(AA156,AB156)</f>
        <v>60</v>
      </c>
      <c r="AB158" s="101"/>
      <c r="AC158" s="99">
        <f>SUM(AC156,AD156)</f>
        <v>44</v>
      </c>
      <c r="AD158" s="101"/>
      <c r="AE158" s="99">
        <f>SUM(AE156:AF156)</f>
        <v>51</v>
      </c>
      <c r="AF158" s="101"/>
      <c r="AG158" s="99">
        <f>SUM(AG156:AH156)</f>
        <v>72</v>
      </c>
      <c r="AH158" s="101"/>
      <c r="AI158" s="99">
        <f>SUM(AI156:AJ156)</f>
        <v>52</v>
      </c>
      <c r="AJ158" s="101"/>
      <c r="AK158" s="99">
        <f>SUM(AK156:AL156)</f>
        <v>68</v>
      </c>
      <c r="AL158" s="101"/>
      <c r="AM158" s="99">
        <f>SUM(AM156:AN156)</f>
        <v>96</v>
      </c>
      <c r="AN158" s="101"/>
      <c r="AO158" s="99">
        <f>SUM(AO156:AP156)</f>
        <v>38</v>
      </c>
      <c r="AP158" s="101"/>
      <c r="AQ158" s="99">
        <f>SUM(AQ156:AR156)</f>
        <v>72</v>
      </c>
      <c r="AR158" s="101"/>
      <c r="AS158" s="99">
        <f>SUM(AS156:AT156)</f>
        <v>57</v>
      </c>
      <c r="AT158" s="101"/>
      <c r="AU158" s="99">
        <f>SUM(AU156:AV156)</f>
        <v>74</v>
      </c>
      <c r="AV158" s="101"/>
      <c r="AW158" s="99">
        <f>SUM(AW156:AX156)</f>
        <v>61</v>
      </c>
      <c r="AX158" s="101"/>
      <c r="AY158" s="45">
        <f>SUM(W158:AX158)</f>
        <v>838</v>
      </c>
      <c r="AZ158" s="44">
        <f>SUM(AY158,V158)</f>
        <v>1187</v>
      </c>
    </row>
    <row r="159" spans="1:16384" s="72" customFormat="1" ht="17.100000000000001" thickTop="1" thickBot="1">
      <c r="A159" s="156" t="s">
        <v>182</v>
      </c>
      <c r="B159" s="156"/>
      <c r="C159" s="156"/>
      <c r="D159" s="158">
        <v>0</v>
      </c>
      <c r="E159" s="159"/>
      <c r="F159" s="158">
        <v>0</v>
      </c>
      <c r="G159" s="159"/>
      <c r="H159" s="147">
        <v>0</v>
      </c>
      <c r="I159" s="148"/>
      <c r="J159" s="147">
        <v>0</v>
      </c>
      <c r="K159" s="148"/>
      <c r="L159" s="147">
        <v>0</v>
      </c>
      <c r="M159" s="148"/>
      <c r="N159" s="147">
        <v>0</v>
      </c>
      <c r="O159" s="148"/>
      <c r="P159" s="147">
        <v>0</v>
      </c>
      <c r="Q159" s="148"/>
      <c r="R159" s="147">
        <v>0</v>
      </c>
      <c r="S159" s="148"/>
      <c r="T159" s="147">
        <v>7</v>
      </c>
      <c r="U159" s="148"/>
      <c r="V159" s="70">
        <f>SUM(D159:U159)</f>
        <v>7</v>
      </c>
      <c r="W159" s="147">
        <v>11</v>
      </c>
      <c r="X159" s="148"/>
      <c r="Y159" s="147">
        <v>6</v>
      </c>
      <c r="Z159" s="148"/>
      <c r="AA159" s="147">
        <v>3</v>
      </c>
      <c r="AB159" s="148"/>
      <c r="AC159" s="147">
        <v>2</v>
      </c>
      <c r="AD159" s="148"/>
      <c r="AE159" s="147">
        <v>4</v>
      </c>
      <c r="AF159" s="148"/>
      <c r="AG159" s="147">
        <v>2</v>
      </c>
      <c r="AH159" s="148"/>
      <c r="AI159" s="147">
        <v>0</v>
      </c>
      <c r="AJ159" s="148"/>
      <c r="AK159" s="147">
        <v>7</v>
      </c>
      <c r="AL159" s="148"/>
      <c r="AM159" s="147">
        <v>5</v>
      </c>
      <c r="AN159" s="148"/>
      <c r="AO159" s="147">
        <v>5</v>
      </c>
      <c r="AP159" s="148"/>
      <c r="AQ159" s="147">
        <v>5</v>
      </c>
      <c r="AR159" s="148"/>
      <c r="AS159" s="147">
        <v>7</v>
      </c>
      <c r="AT159" s="148"/>
      <c r="AU159" s="147">
        <v>2</v>
      </c>
      <c r="AV159" s="148"/>
      <c r="AW159" s="147">
        <v>2</v>
      </c>
      <c r="AX159" s="148"/>
      <c r="AY159" s="71">
        <f>SUM(W159:AX159)</f>
        <v>61</v>
      </c>
      <c r="AZ159" s="71">
        <f>SUM(AY159,V159)</f>
        <v>68</v>
      </c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</row>
    <row r="160" spans="1:16384" s="26" customFormat="1" ht="17.100000000000001" thickTop="1" thickBot="1">
      <c r="A160" s="140" t="s">
        <v>201</v>
      </c>
      <c r="B160" s="140"/>
      <c r="C160" s="140"/>
      <c r="D160" s="141">
        <f>SUM(D158:E159)</f>
        <v>32</v>
      </c>
      <c r="E160" s="142"/>
      <c r="F160" s="141">
        <f>SUM(F158:G159)</f>
        <v>19</v>
      </c>
      <c r="G160" s="142"/>
      <c r="H160" s="141">
        <f>SUM(H158:I159)</f>
        <v>36</v>
      </c>
      <c r="I160" s="142"/>
      <c r="J160" s="141">
        <f>SUM(J158:K159)</f>
        <v>40</v>
      </c>
      <c r="K160" s="142"/>
      <c r="L160" s="141">
        <f>SUM(L158:M159)</f>
        <v>59</v>
      </c>
      <c r="M160" s="142"/>
      <c r="N160" s="141">
        <f>SUM(N158:O159)</f>
        <v>17</v>
      </c>
      <c r="O160" s="142"/>
      <c r="P160" s="141">
        <f>SUM(P158:Q159)</f>
        <v>49</v>
      </c>
      <c r="Q160" s="142"/>
      <c r="R160" s="141">
        <f>SUM(R158:S159)</f>
        <v>45</v>
      </c>
      <c r="S160" s="142"/>
      <c r="T160" s="141">
        <f>SUM(T158:U159)</f>
        <v>59</v>
      </c>
      <c r="U160" s="142"/>
      <c r="V160" s="80">
        <f>SUM(D160:U160)</f>
        <v>356</v>
      </c>
      <c r="W160" s="141">
        <f>SUM(W158:X159)</f>
        <v>64</v>
      </c>
      <c r="X160" s="142"/>
      <c r="Y160" s="141">
        <f>SUM(Y158:Z159)</f>
        <v>46</v>
      </c>
      <c r="Z160" s="142"/>
      <c r="AA160" s="141">
        <f>SUM(AA158:AB159)</f>
        <v>63</v>
      </c>
      <c r="AB160" s="142"/>
      <c r="AC160" s="141">
        <f>SUM(AC158:AD159)</f>
        <v>46</v>
      </c>
      <c r="AD160" s="142"/>
      <c r="AE160" s="141">
        <f>SUM(AE158:AF159)</f>
        <v>55</v>
      </c>
      <c r="AF160" s="142"/>
      <c r="AG160" s="141">
        <f>SUM(AG158:AH159)</f>
        <v>74</v>
      </c>
      <c r="AH160" s="142"/>
      <c r="AI160" s="141">
        <f>SUM(AI158:AJ159)</f>
        <v>52</v>
      </c>
      <c r="AJ160" s="142"/>
      <c r="AK160" s="141">
        <f>SUM(AK158:AL159)</f>
        <v>75</v>
      </c>
      <c r="AL160" s="142"/>
      <c r="AM160" s="141">
        <f>SUM(AM158:AN159)</f>
        <v>101</v>
      </c>
      <c r="AN160" s="142"/>
      <c r="AO160" s="141">
        <f>SUM(AO158:AP159)</f>
        <v>43</v>
      </c>
      <c r="AP160" s="142"/>
      <c r="AQ160" s="141">
        <f>SUM(AQ158:AR159)</f>
        <v>77</v>
      </c>
      <c r="AR160" s="142"/>
      <c r="AS160" s="141">
        <f>SUM(AS158:AT159)</f>
        <v>64</v>
      </c>
      <c r="AT160" s="142"/>
      <c r="AU160" s="141">
        <f>SUM(AU158:AV159)</f>
        <v>76</v>
      </c>
      <c r="AV160" s="142"/>
      <c r="AW160" s="141">
        <f>SUM(AW158:AX159)</f>
        <v>63</v>
      </c>
      <c r="AX160" s="142"/>
      <c r="AY160" s="73">
        <f>SUM(W160:AW160)</f>
        <v>899</v>
      </c>
      <c r="AZ160" s="80">
        <f>SUM(AZ158:AZ159)</f>
        <v>1255</v>
      </c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 s="140"/>
      <c r="DU160" s="140"/>
      <c r="DV160" s="140"/>
      <c r="DW160" s="140"/>
      <c r="DX160" s="140"/>
      <c r="DY160" s="140"/>
      <c r="DZ160" s="140"/>
      <c r="EA160" s="140"/>
      <c r="EB160" s="140"/>
      <c r="EC160" s="140"/>
      <c r="ED160" s="140"/>
      <c r="EE160" s="140"/>
      <c r="EF160" s="140"/>
      <c r="EG160" s="140"/>
      <c r="EH160" s="140"/>
      <c r="EI160" s="140"/>
      <c r="EJ160" s="140"/>
      <c r="EK160" s="140"/>
      <c r="EL160" s="140"/>
      <c r="EM160" s="140"/>
      <c r="EN160" s="140"/>
      <c r="EO160" s="140"/>
      <c r="EP160" s="140"/>
      <c r="EQ160" s="140"/>
      <c r="ER160" s="140"/>
      <c r="ES160" s="140"/>
      <c r="ET160" s="140"/>
      <c r="EU160" s="140"/>
      <c r="EV160" s="140"/>
      <c r="EW160" s="140"/>
      <c r="EX160" s="140"/>
      <c r="EY160" s="140"/>
      <c r="EZ160" s="140"/>
      <c r="FA160" s="140"/>
      <c r="FB160" s="140"/>
      <c r="FC160" s="140"/>
      <c r="FD160" s="140"/>
      <c r="FE160" s="140"/>
      <c r="FF160" s="140"/>
      <c r="FG160" s="140"/>
      <c r="FH160" s="140"/>
      <c r="FI160" s="140"/>
      <c r="FJ160" s="140"/>
      <c r="FK160" s="140"/>
      <c r="FL160" s="140"/>
      <c r="FM160" s="140"/>
      <c r="FN160" s="140"/>
      <c r="FO160" s="140"/>
      <c r="FP160" s="140"/>
      <c r="FQ160" s="140"/>
      <c r="FR160" s="140"/>
      <c r="FS160" s="140"/>
      <c r="FT160" s="140"/>
      <c r="FU160" s="140"/>
      <c r="FV160" s="140"/>
      <c r="FW160" s="140"/>
      <c r="FX160" s="140"/>
      <c r="FY160" s="140"/>
      <c r="FZ160" s="140"/>
      <c r="GA160" s="140"/>
      <c r="GB160" s="140"/>
      <c r="GC160" s="140"/>
      <c r="GD160" s="140"/>
      <c r="GE160" s="140"/>
      <c r="GF160" s="140"/>
      <c r="GG160" s="140"/>
      <c r="GH160" s="140"/>
      <c r="GI160" s="140"/>
      <c r="GJ160" s="140"/>
      <c r="GK160" s="140"/>
      <c r="GL160" s="140"/>
      <c r="GM160" s="140"/>
      <c r="GN160" s="140"/>
      <c r="GO160" s="140"/>
      <c r="GP160" s="140"/>
      <c r="GQ160" s="140"/>
      <c r="GR160" s="140"/>
      <c r="GS160" s="140"/>
      <c r="GT160" s="140"/>
      <c r="GU160" s="140"/>
      <c r="GV160" s="140"/>
      <c r="GW160" s="140"/>
      <c r="GX160" s="140"/>
      <c r="GY160" s="140"/>
      <c r="GZ160" s="140"/>
      <c r="HA160" s="140"/>
      <c r="HB160" s="140"/>
      <c r="HC160" s="140"/>
      <c r="HD160" s="140"/>
      <c r="HE160" s="140"/>
      <c r="HF160" s="140"/>
      <c r="HG160" s="140"/>
      <c r="HH160" s="140"/>
      <c r="HI160" s="140"/>
      <c r="HJ160" s="140"/>
      <c r="HK160" s="140"/>
      <c r="HL160" s="140"/>
      <c r="HM160" s="140"/>
      <c r="HN160" s="140"/>
      <c r="HO160" s="140"/>
      <c r="HP160" s="140"/>
      <c r="HQ160" s="140"/>
      <c r="HR160" s="140"/>
      <c r="HS160" s="140"/>
      <c r="HT160" s="140"/>
      <c r="HU160" s="140"/>
      <c r="HV160" s="140"/>
      <c r="HW160" s="140"/>
      <c r="HX160" s="140"/>
      <c r="HY160" s="140"/>
      <c r="HZ160" s="140"/>
      <c r="IA160" s="140"/>
      <c r="IB160" s="140"/>
      <c r="IC160" s="140"/>
      <c r="ID160" s="140"/>
      <c r="IE160" s="140"/>
      <c r="IF160" s="140"/>
      <c r="IG160" s="140"/>
      <c r="IH160" s="140"/>
      <c r="II160" s="140"/>
      <c r="IJ160" s="140"/>
      <c r="IK160" s="140"/>
      <c r="IL160" s="140"/>
      <c r="IM160" s="140"/>
      <c r="IN160" s="140"/>
      <c r="IO160" s="140"/>
      <c r="IP160" s="140"/>
      <c r="IQ160" s="140"/>
      <c r="IR160" s="140"/>
      <c r="IS160" s="140"/>
      <c r="IT160" s="140"/>
      <c r="IU160" s="140"/>
      <c r="IV160" s="140"/>
      <c r="IW160" s="140"/>
      <c r="IX160" s="140"/>
      <c r="IY160" s="140"/>
      <c r="IZ160" s="140"/>
      <c r="JA160" s="140"/>
      <c r="JB160" s="140"/>
      <c r="JC160" s="140"/>
      <c r="JD160" s="140"/>
      <c r="JE160" s="140"/>
      <c r="JF160" s="140"/>
      <c r="JG160" s="140"/>
      <c r="JH160" s="140"/>
      <c r="JI160" s="140"/>
      <c r="JJ160" s="140"/>
      <c r="JK160" s="140"/>
      <c r="JL160" s="140"/>
      <c r="JM160" s="140"/>
      <c r="JN160" s="140"/>
      <c r="JO160" s="140"/>
      <c r="JP160" s="140"/>
      <c r="JQ160" s="140"/>
      <c r="JR160" s="140"/>
      <c r="JS160" s="140"/>
      <c r="JT160" s="140"/>
      <c r="JU160" s="140"/>
      <c r="JV160" s="140"/>
      <c r="JW160" s="140"/>
      <c r="JX160" s="140"/>
      <c r="JY160" s="140"/>
      <c r="JZ160" s="140"/>
      <c r="KA160" s="140"/>
      <c r="KB160" s="140"/>
      <c r="KC160" s="140"/>
      <c r="KD160" s="140"/>
      <c r="KE160" s="140"/>
      <c r="KF160" s="140"/>
      <c r="KG160" s="140"/>
      <c r="KH160" s="140"/>
      <c r="KI160" s="140"/>
      <c r="KJ160" s="140"/>
      <c r="KK160" s="140"/>
      <c r="KL160" s="140"/>
      <c r="KM160" s="140"/>
      <c r="KN160" s="140"/>
      <c r="KO160" s="140"/>
      <c r="KP160" s="140"/>
      <c r="KQ160" s="140"/>
      <c r="KR160" s="140"/>
      <c r="KS160" s="140"/>
      <c r="KT160" s="140"/>
      <c r="KU160" s="140"/>
      <c r="KV160" s="140"/>
      <c r="KW160" s="140"/>
      <c r="KX160" s="140"/>
      <c r="KY160" s="140"/>
      <c r="KZ160" s="140"/>
      <c r="LA160" s="140"/>
      <c r="LB160" s="140"/>
      <c r="LC160" s="140"/>
      <c r="LD160" s="140"/>
      <c r="LE160" s="140"/>
      <c r="LF160" s="140"/>
      <c r="LG160" s="140"/>
      <c r="LH160" s="140"/>
      <c r="LI160" s="140"/>
      <c r="LJ160" s="140"/>
      <c r="LK160" s="140"/>
      <c r="LL160" s="140"/>
      <c r="LM160" s="140"/>
      <c r="LN160" s="140"/>
      <c r="LO160" s="140"/>
      <c r="LP160" s="140"/>
      <c r="LQ160" s="140"/>
      <c r="LR160" s="140"/>
      <c r="LS160" s="140"/>
      <c r="LT160" s="140"/>
      <c r="LU160" s="140"/>
      <c r="LV160" s="140"/>
      <c r="LW160" s="140"/>
      <c r="LX160" s="140"/>
      <c r="LY160" s="140"/>
      <c r="LZ160" s="140"/>
      <c r="MA160" s="140"/>
      <c r="MB160" s="140"/>
      <c r="MC160" s="140"/>
      <c r="MD160" s="140"/>
      <c r="ME160" s="140"/>
      <c r="MF160" s="140"/>
      <c r="MG160" s="140"/>
      <c r="MH160" s="140"/>
      <c r="MI160" s="140"/>
      <c r="MJ160" s="140"/>
      <c r="MK160" s="140"/>
      <c r="ML160" s="140"/>
      <c r="MM160" s="140"/>
      <c r="MN160" s="140"/>
      <c r="MO160" s="140"/>
      <c r="MP160" s="140"/>
      <c r="MQ160" s="140"/>
      <c r="MR160" s="140"/>
      <c r="MS160" s="140"/>
      <c r="MT160" s="140"/>
      <c r="MU160" s="140"/>
      <c r="MV160" s="140"/>
      <c r="MW160" s="140"/>
      <c r="MX160" s="140"/>
      <c r="MY160" s="140"/>
      <c r="MZ160" s="140"/>
      <c r="NA160" s="140"/>
      <c r="NB160" s="140"/>
      <c r="NC160" s="140"/>
      <c r="ND160" s="140"/>
      <c r="NE160" s="140"/>
      <c r="NF160" s="140"/>
      <c r="NG160" s="140"/>
      <c r="NH160" s="140"/>
      <c r="NI160" s="140"/>
      <c r="NJ160" s="140"/>
      <c r="NK160" s="140"/>
      <c r="NL160" s="140"/>
      <c r="NM160" s="140"/>
      <c r="NN160" s="140"/>
      <c r="NO160" s="140"/>
      <c r="NP160" s="140"/>
      <c r="NQ160" s="140"/>
      <c r="NR160" s="140"/>
      <c r="NS160" s="140"/>
      <c r="NT160" s="140"/>
      <c r="NU160" s="140"/>
      <c r="NV160" s="140"/>
      <c r="NW160" s="140"/>
      <c r="NX160" s="140"/>
      <c r="NY160" s="140"/>
      <c r="NZ160" s="140"/>
      <c r="OA160" s="140"/>
      <c r="OB160" s="140"/>
      <c r="OC160" s="140"/>
      <c r="OD160" s="140"/>
      <c r="OE160" s="140"/>
      <c r="OF160" s="140"/>
      <c r="OG160" s="140"/>
      <c r="OH160" s="140"/>
      <c r="OI160" s="140"/>
      <c r="OJ160" s="140"/>
      <c r="OK160" s="140"/>
      <c r="OL160" s="140"/>
      <c r="OM160" s="140"/>
      <c r="ON160" s="140"/>
      <c r="OO160" s="140"/>
      <c r="OP160" s="140"/>
      <c r="OQ160" s="140"/>
      <c r="OR160" s="140"/>
      <c r="OS160" s="140"/>
      <c r="OT160" s="140"/>
      <c r="OU160" s="140"/>
      <c r="OV160" s="140"/>
      <c r="OW160" s="140"/>
      <c r="OX160" s="140"/>
      <c r="OY160" s="140"/>
      <c r="OZ160" s="140"/>
      <c r="PA160" s="140"/>
      <c r="PB160" s="140"/>
      <c r="PC160" s="140"/>
      <c r="PD160" s="140"/>
      <c r="PE160" s="140"/>
      <c r="PF160" s="140"/>
      <c r="PG160" s="140"/>
      <c r="PH160" s="140"/>
      <c r="PI160" s="140"/>
      <c r="PJ160" s="140"/>
      <c r="PK160" s="140"/>
      <c r="PL160" s="140"/>
      <c r="PM160" s="140"/>
      <c r="PN160" s="140"/>
      <c r="PO160" s="140"/>
      <c r="PP160" s="140"/>
      <c r="PQ160" s="140"/>
      <c r="PR160" s="140"/>
      <c r="PS160" s="140"/>
      <c r="PT160" s="140"/>
      <c r="PU160" s="140"/>
      <c r="PV160" s="140"/>
      <c r="PW160" s="140"/>
      <c r="PX160" s="140"/>
      <c r="PY160" s="140"/>
      <c r="PZ160" s="140"/>
      <c r="QA160" s="140"/>
      <c r="QB160" s="140"/>
      <c r="QC160" s="140"/>
      <c r="QD160" s="140"/>
      <c r="QE160" s="140"/>
      <c r="QF160" s="140"/>
      <c r="QG160" s="140"/>
      <c r="QH160" s="140"/>
      <c r="QI160" s="140"/>
      <c r="QJ160" s="140"/>
      <c r="QK160" s="140"/>
      <c r="QL160" s="140"/>
      <c r="QM160" s="140"/>
      <c r="QN160" s="140"/>
      <c r="QO160" s="140"/>
      <c r="QP160" s="140"/>
      <c r="QQ160" s="140"/>
      <c r="QR160" s="140"/>
      <c r="QS160" s="140"/>
      <c r="QT160" s="140"/>
      <c r="QU160" s="140"/>
      <c r="QV160" s="140"/>
      <c r="QW160" s="140"/>
      <c r="QX160" s="140"/>
      <c r="QY160" s="140"/>
      <c r="QZ160" s="140"/>
      <c r="RA160" s="140"/>
      <c r="RB160" s="140"/>
      <c r="RC160" s="140"/>
      <c r="RD160" s="140"/>
      <c r="RE160" s="140"/>
      <c r="RF160" s="140"/>
      <c r="RG160" s="140"/>
      <c r="RH160" s="140"/>
      <c r="RI160" s="140"/>
      <c r="RJ160" s="140"/>
      <c r="RK160" s="140"/>
      <c r="RL160" s="140"/>
      <c r="RM160" s="140"/>
      <c r="RN160" s="140"/>
      <c r="RO160" s="140"/>
      <c r="RP160" s="140"/>
      <c r="RQ160" s="140"/>
      <c r="RR160" s="140"/>
      <c r="RS160" s="140"/>
      <c r="RT160" s="140"/>
      <c r="RU160" s="140"/>
      <c r="RV160" s="140"/>
      <c r="RW160" s="140"/>
      <c r="RX160" s="140"/>
      <c r="RY160" s="140"/>
      <c r="RZ160" s="140"/>
      <c r="SA160" s="140"/>
      <c r="SB160" s="140"/>
      <c r="SC160" s="140"/>
      <c r="SD160" s="140"/>
      <c r="SE160" s="140"/>
      <c r="SF160" s="140"/>
      <c r="SG160" s="140"/>
      <c r="SH160" s="140"/>
      <c r="SI160" s="140"/>
      <c r="SJ160" s="140"/>
      <c r="SK160" s="140"/>
      <c r="SL160" s="140"/>
      <c r="SM160" s="140"/>
      <c r="SN160" s="140"/>
      <c r="SO160" s="140"/>
      <c r="SP160" s="140"/>
      <c r="SQ160" s="140"/>
      <c r="SR160" s="140"/>
      <c r="SS160" s="140"/>
      <c r="ST160" s="140"/>
      <c r="SU160" s="140"/>
      <c r="SV160" s="140"/>
      <c r="SW160" s="140"/>
      <c r="SX160" s="140"/>
      <c r="SY160" s="140"/>
      <c r="SZ160" s="140"/>
      <c r="TA160" s="140"/>
      <c r="TB160" s="140"/>
      <c r="TC160" s="140"/>
      <c r="TD160" s="140"/>
      <c r="TE160" s="140"/>
      <c r="TF160" s="140"/>
      <c r="TG160" s="140"/>
      <c r="TH160" s="140"/>
      <c r="TI160" s="140"/>
      <c r="TJ160" s="140"/>
      <c r="TK160" s="140"/>
      <c r="TL160" s="140"/>
      <c r="TM160" s="140"/>
      <c r="TN160" s="140"/>
      <c r="TO160" s="140"/>
      <c r="TP160" s="140"/>
      <c r="TQ160" s="140"/>
      <c r="TR160" s="140"/>
      <c r="TS160" s="140"/>
      <c r="TT160" s="140"/>
      <c r="TU160" s="140"/>
      <c r="TV160" s="140"/>
      <c r="TW160" s="140"/>
      <c r="TX160" s="140"/>
      <c r="TY160" s="140"/>
      <c r="TZ160" s="140"/>
      <c r="UA160" s="140"/>
      <c r="UB160" s="140"/>
      <c r="UC160" s="140"/>
      <c r="UD160" s="140"/>
      <c r="UE160" s="140"/>
      <c r="UF160" s="140"/>
      <c r="UG160" s="140"/>
      <c r="UH160" s="140"/>
      <c r="UI160" s="140"/>
      <c r="UJ160" s="140"/>
      <c r="UK160" s="140"/>
      <c r="UL160" s="140"/>
      <c r="UM160" s="140"/>
      <c r="UN160" s="140"/>
      <c r="UO160" s="140"/>
      <c r="UP160" s="140"/>
      <c r="UQ160" s="140"/>
      <c r="UR160" s="140"/>
      <c r="US160" s="140"/>
      <c r="UT160" s="140"/>
      <c r="UU160" s="140"/>
      <c r="UV160" s="140"/>
      <c r="UW160" s="140"/>
      <c r="UX160" s="140"/>
      <c r="UY160" s="140"/>
      <c r="UZ160" s="140"/>
      <c r="VA160" s="140"/>
      <c r="VB160" s="140"/>
      <c r="VC160" s="140"/>
      <c r="VD160" s="140"/>
      <c r="VE160" s="140"/>
      <c r="VF160" s="140"/>
      <c r="VG160" s="140"/>
      <c r="VH160" s="140"/>
      <c r="VI160" s="140"/>
      <c r="VJ160" s="140"/>
      <c r="VK160" s="140"/>
      <c r="VL160" s="140"/>
      <c r="VM160" s="140"/>
      <c r="VN160" s="140"/>
      <c r="VO160" s="140"/>
      <c r="VP160" s="140"/>
      <c r="VQ160" s="140"/>
      <c r="VR160" s="140"/>
      <c r="VS160" s="140"/>
      <c r="VT160" s="140"/>
      <c r="VU160" s="140"/>
      <c r="VV160" s="140"/>
      <c r="VW160" s="140"/>
      <c r="VX160" s="140"/>
      <c r="VY160" s="140"/>
      <c r="VZ160" s="140"/>
      <c r="WA160" s="140"/>
      <c r="WB160" s="140"/>
      <c r="WC160" s="140"/>
      <c r="WD160" s="140"/>
      <c r="WE160" s="140"/>
      <c r="WF160" s="140"/>
      <c r="WG160" s="140"/>
      <c r="WH160" s="140"/>
      <c r="WI160" s="140"/>
      <c r="WJ160" s="140"/>
      <c r="WK160" s="140"/>
      <c r="WL160" s="140"/>
      <c r="WM160" s="140"/>
      <c r="WN160" s="140"/>
      <c r="WO160" s="140"/>
      <c r="WP160" s="140"/>
      <c r="WQ160" s="140"/>
      <c r="WR160" s="140"/>
      <c r="WS160" s="140"/>
      <c r="WT160" s="140"/>
      <c r="WU160" s="140"/>
      <c r="WV160" s="140"/>
      <c r="WW160" s="140"/>
      <c r="WX160" s="140"/>
      <c r="WY160" s="140"/>
      <c r="WZ160" s="140"/>
      <c r="XA160" s="140"/>
      <c r="XB160" s="140"/>
      <c r="XC160" s="140"/>
      <c r="XD160" s="140"/>
      <c r="XE160" s="140"/>
      <c r="XF160" s="140"/>
      <c r="XG160" s="140"/>
      <c r="XH160" s="140"/>
      <c r="XI160" s="140"/>
      <c r="XJ160" s="140"/>
      <c r="XK160" s="140"/>
      <c r="XL160" s="140"/>
      <c r="XM160" s="140"/>
      <c r="XN160" s="140"/>
      <c r="XO160" s="140"/>
      <c r="XP160" s="140"/>
      <c r="XQ160" s="140"/>
      <c r="XR160" s="140"/>
      <c r="XS160" s="140"/>
      <c r="XT160" s="140"/>
      <c r="XU160" s="140"/>
      <c r="XV160" s="140"/>
      <c r="XW160" s="140"/>
      <c r="XX160" s="140"/>
      <c r="XY160" s="140"/>
      <c r="XZ160" s="140"/>
      <c r="YA160" s="140"/>
      <c r="YB160" s="140"/>
      <c r="YC160" s="140"/>
      <c r="YD160" s="140"/>
      <c r="YE160" s="140"/>
      <c r="YF160" s="140"/>
      <c r="YG160" s="140"/>
      <c r="YH160" s="140"/>
      <c r="YI160" s="140"/>
      <c r="YJ160" s="140"/>
      <c r="YK160" s="140"/>
      <c r="YL160" s="140"/>
      <c r="YM160" s="140"/>
      <c r="YN160" s="140"/>
      <c r="YO160" s="140"/>
      <c r="YP160" s="140"/>
      <c r="YQ160" s="140"/>
      <c r="YR160" s="140"/>
      <c r="YS160" s="140"/>
      <c r="YT160" s="140"/>
      <c r="YU160" s="140"/>
      <c r="YV160" s="140"/>
      <c r="YW160" s="140"/>
      <c r="YX160" s="140"/>
      <c r="YY160" s="140"/>
      <c r="YZ160" s="140"/>
      <c r="ZA160" s="140"/>
      <c r="ZB160" s="140"/>
      <c r="ZC160" s="140"/>
      <c r="ZD160" s="140"/>
      <c r="ZE160" s="140"/>
      <c r="ZF160" s="140"/>
      <c r="ZG160" s="140"/>
      <c r="ZH160" s="140"/>
      <c r="ZI160" s="140"/>
      <c r="ZJ160" s="140"/>
      <c r="ZK160" s="140"/>
      <c r="ZL160" s="140"/>
      <c r="ZM160" s="140"/>
      <c r="ZN160" s="140"/>
      <c r="ZO160" s="140"/>
      <c r="ZP160" s="140"/>
      <c r="ZQ160" s="140"/>
      <c r="ZR160" s="140"/>
      <c r="ZS160" s="140"/>
      <c r="ZT160" s="140"/>
      <c r="ZU160" s="140"/>
      <c r="ZV160" s="140"/>
      <c r="ZW160" s="140"/>
      <c r="ZX160" s="140"/>
      <c r="ZY160" s="140"/>
      <c r="ZZ160" s="140"/>
      <c r="AAA160" s="140"/>
      <c r="AAB160" s="140"/>
      <c r="AAC160" s="140"/>
      <c r="AAD160" s="140"/>
      <c r="AAE160" s="140"/>
      <c r="AAF160" s="140"/>
      <c r="AAG160" s="140"/>
      <c r="AAH160" s="140"/>
      <c r="AAI160" s="140"/>
      <c r="AAJ160" s="140"/>
      <c r="AAK160" s="140"/>
      <c r="AAL160" s="140"/>
      <c r="AAM160" s="140"/>
      <c r="AAN160" s="140"/>
      <c r="AAO160" s="140"/>
      <c r="AAP160" s="140"/>
      <c r="AAQ160" s="140"/>
      <c r="AAR160" s="140"/>
      <c r="AAS160" s="140"/>
      <c r="AAT160" s="140"/>
      <c r="AAU160" s="140"/>
      <c r="AAV160" s="140"/>
      <c r="AAW160" s="140"/>
      <c r="AAX160" s="140"/>
      <c r="AAY160" s="140"/>
      <c r="AAZ160" s="140"/>
      <c r="ABA160" s="140"/>
      <c r="ABB160" s="140"/>
      <c r="ABC160" s="140"/>
      <c r="ABD160" s="140"/>
      <c r="ABE160" s="140"/>
      <c r="ABF160" s="140"/>
      <c r="ABG160" s="140"/>
      <c r="ABH160" s="140"/>
      <c r="ABI160" s="140"/>
      <c r="ABJ160" s="140"/>
      <c r="ABK160" s="140"/>
      <c r="ABL160" s="140"/>
      <c r="ABM160" s="140"/>
      <c r="ABN160" s="140"/>
      <c r="ABO160" s="140"/>
      <c r="ABP160" s="140"/>
      <c r="ABQ160" s="140"/>
      <c r="ABR160" s="140"/>
      <c r="ABS160" s="140"/>
      <c r="ABT160" s="140"/>
      <c r="ABU160" s="140"/>
      <c r="ABV160" s="140"/>
      <c r="ABW160" s="140"/>
      <c r="ABX160" s="140"/>
      <c r="ABY160" s="140"/>
      <c r="ABZ160" s="140"/>
      <c r="ACA160" s="140"/>
      <c r="ACB160" s="140"/>
      <c r="ACC160" s="140"/>
      <c r="ACD160" s="140"/>
      <c r="ACE160" s="140"/>
      <c r="ACF160" s="140"/>
      <c r="ACG160" s="140"/>
      <c r="ACH160" s="140"/>
      <c r="ACI160" s="140"/>
      <c r="ACJ160" s="140"/>
      <c r="ACK160" s="140"/>
      <c r="ACL160" s="140"/>
      <c r="ACM160" s="140"/>
      <c r="ACN160" s="140"/>
      <c r="ACO160" s="140"/>
      <c r="ACP160" s="140"/>
      <c r="ACQ160" s="140"/>
      <c r="ACR160" s="140"/>
      <c r="ACS160" s="140"/>
      <c r="ACT160" s="140"/>
      <c r="ACU160" s="140"/>
      <c r="ACV160" s="140"/>
      <c r="ACW160" s="140"/>
      <c r="ACX160" s="140"/>
      <c r="ACY160" s="140"/>
      <c r="ACZ160" s="140"/>
      <c r="ADA160" s="140"/>
      <c r="ADB160" s="140"/>
      <c r="ADC160" s="140"/>
      <c r="ADD160" s="140"/>
      <c r="ADE160" s="140"/>
      <c r="ADF160" s="140"/>
      <c r="ADG160" s="140"/>
      <c r="ADH160" s="140"/>
      <c r="ADI160" s="140"/>
      <c r="ADJ160" s="140"/>
      <c r="ADK160" s="140"/>
      <c r="ADL160" s="140"/>
      <c r="ADM160" s="140"/>
      <c r="ADN160" s="140"/>
      <c r="ADO160" s="140"/>
      <c r="ADP160" s="140"/>
      <c r="ADQ160" s="140"/>
      <c r="ADR160" s="140"/>
      <c r="ADS160" s="140"/>
      <c r="ADT160" s="140"/>
      <c r="ADU160" s="140"/>
      <c r="ADV160" s="140"/>
      <c r="ADW160" s="140"/>
      <c r="ADX160" s="140"/>
      <c r="ADY160" s="140"/>
      <c r="ADZ160" s="140"/>
      <c r="AEA160" s="140"/>
      <c r="AEB160" s="140"/>
      <c r="AEC160" s="140"/>
      <c r="AED160" s="140"/>
      <c r="AEE160" s="140"/>
      <c r="AEF160" s="140"/>
      <c r="AEG160" s="140"/>
      <c r="AEH160" s="140"/>
      <c r="AEI160" s="140"/>
      <c r="AEJ160" s="140"/>
      <c r="AEK160" s="140"/>
      <c r="AEL160" s="140"/>
      <c r="AEM160" s="140"/>
      <c r="AEN160" s="140"/>
      <c r="AEO160" s="140"/>
      <c r="AEP160" s="140"/>
      <c r="AEQ160" s="140"/>
      <c r="AER160" s="140"/>
      <c r="AES160" s="140"/>
      <c r="AET160" s="140"/>
      <c r="AEU160" s="140"/>
      <c r="AEV160" s="140"/>
      <c r="AEW160" s="140"/>
      <c r="AEX160" s="140"/>
      <c r="AEY160" s="140"/>
      <c r="AEZ160" s="140"/>
      <c r="AFA160" s="140"/>
      <c r="AFB160" s="140"/>
      <c r="AFC160" s="140"/>
      <c r="AFD160" s="140"/>
      <c r="AFE160" s="140"/>
      <c r="AFF160" s="140"/>
      <c r="AFG160" s="140"/>
      <c r="AFH160" s="140"/>
      <c r="AFI160" s="140"/>
      <c r="AFJ160" s="140"/>
      <c r="AFK160" s="140"/>
      <c r="AFL160" s="140"/>
      <c r="AFM160" s="140"/>
      <c r="AFN160" s="140"/>
      <c r="AFO160" s="140"/>
      <c r="AFP160" s="140"/>
      <c r="AFQ160" s="140"/>
      <c r="AFR160" s="140"/>
      <c r="AFS160" s="140"/>
      <c r="AFT160" s="140"/>
      <c r="AFU160" s="140"/>
      <c r="AFV160" s="140"/>
      <c r="AFW160" s="140"/>
      <c r="AFX160" s="140"/>
      <c r="AFY160" s="140"/>
      <c r="AFZ160" s="140"/>
      <c r="AGA160" s="140"/>
      <c r="AGB160" s="140"/>
      <c r="AGC160" s="140"/>
      <c r="AGD160" s="140"/>
      <c r="AGE160" s="140"/>
      <c r="AGF160" s="140"/>
      <c r="AGG160" s="140"/>
      <c r="AGH160" s="140"/>
      <c r="AGI160" s="140"/>
      <c r="AGJ160" s="140"/>
      <c r="AGK160" s="140"/>
      <c r="AGL160" s="140"/>
      <c r="AGM160" s="140"/>
      <c r="AGN160" s="140"/>
      <c r="AGO160" s="140"/>
      <c r="AGP160" s="140"/>
      <c r="AGQ160" s="140"/>
      <c r="AGR160" s="140"/>
      <c r="AGS160" s="140"/>
      <c r="AGT160" s="140"/>
      <c r="AGU160" s="140"/>
      <c r="AGV160" s="140"/>
      <c r="AGW160" s="140"/>
      <c r="AGX160" s="140"/>
      <c r="AGY160" s="140"/>
      <c r="AGZ160" s="140"/>
      <c r="AHA160" s="140"/>
      <c r="AHB160" s="140"/>
      <c r="AHC160" s="140"/>
      <c r="AHD160" s="140"/>
      <c r="AHE160" s="140"/>
      <c r="AHF160" s="140"/>
      <c r="AHG160" s="140"/>
      <c r="AHH160" s="140"/>
      <c r="AHI160" s="140"/>
      <c r="AHJ160" s="140"/>
      <c r="AHK160" s="140"/>
      <c r="AHL160" s="140"/>
      <c r="AHM160" s="140"/>
      <c r="AHN160" s="140"/>
      <c r="AHO160" s="140"/>
      <c r="AHP160" s="140"/>
      <c r="AHQ160" s="140"/>
      <c r="AHR160" s="140"/>
      <c r="AHS160" s="140"/>
      <c r="AHT160" s="140"/>
      <c r="AHU160" s="140"/>
      <c r="AHV160" s="140"/>
      <c r="AHW160" s="140"/>
      <c r="AHX160" s="140"/>
      <c r="AHY160" s="140"/>
      <c r="AHZ160" s="140"/>
      <c r="AIA160" s="140"/>
      <c r="AIB160" s="140"/>
      <c r="AIC160" s="140"/>
      <c r="AID160" s="140"/>
      <c r="AIE160" s="140"/>
      <c r="AIF160" s="140"/>
      <c r="AIG160" s="140"/>
      <c r="AIH160" s="140"/>
      <c r="AII160" s="140"/>
      <c r="AIJ160" s="140"/>
      <c r="AIK160" s="140"/>
      <c r="AIL160" s="140"/>
      <c r="AIM160" s="140"/>
      <c r="AIN160" s="140"/>
      <c r="AIO160" s="140"/>
      <c r="AIP160" s="140"/>
      <c r="AIQ160" s="140"/>
      <c r="AIR160" s="140"/>
      <c r="AIS160" s="140"/>
      <c r="AIT160" s="140"/>
      <c r="AIU160" s="140"/>
      <c r="AIV160" s="140"/>
      <c r="AIW160" s="140"/>
      <c r="AIX160" s="140"/>
      <c r="AIY160" s="140"/>
      <c r="AIZ160" s="140"/>
      <c r="AJA160" s="140"/>
      <c r="AJB160" s="140"/>
      <c r="AJC160" s="140"/>
      <c r="AJD160" s="140"/>
      <c r="AJE160" s="140"/>
      <c r="AJF160" s="140"/>
      <c r="AJG160" s="140"/>
      <c r="AJH160" s="140"/>
      <c r="AJI160" s="140"/>
      <c r="AJJ160" s="140"/>
      <c r="AJK160" s="140"/>
      <c r="AJL160" s="140"/>
      <c r="AJM160" s="140"/>
      <c r="AJN160" s="140"/>
      <c r="AJO160" s="140"/>
      <c r="AJP160" s="140"/>
      <c r="AJQ160" s="140"/>
      <c r="AJR160" s="140"/>
      <c r="AJS160" s="140"/>
      <c r="AJT160" s="140"/>
      <c r="AJU160" s="140"/>
      <c r="AJV160" s="140"/>
      <c r="AJW160" s="140"/>
      <c r="AJX160" s="140"/>
      <c r="AJY160" s="140"/>
      <c r="AJZ160" s="140"/>
      <c r="AKA160" s="140"/>
      <c r="AKB160" s="140"/>
      <c r="AKC160" s="140"/>
      <c r="AKD160" s="140"/>
      <c r="AKE160" s="140"/>
      <c r="AKF160" s="140"/>
      <c r="AKG160" s="140"/>
      <c r="AKH160" s="140"/>
      <c r="AKI160" s="140"/>
      <c r="AKJ160" s="140"/>
      <c r="AKK160" s="140"/>
      <c r="AKL160" s="140"/>
      <c r="AKM160" s="140"/>
      <c r="AKN160" s="140"/>
      <c r="AKO160" s="140"/>
      <c r="AKP160" s="140"/>
      <c r="AKQ160" s="140"/>
      <c r="AKR160" s="140"/>
      <c r="AKS160" s="140"/>
      <c r="AKT160" s="140"/>
      <c r="AKU160" s="140"/>
      <c r="AKV160" s="140"/>
      <c r="AKW160" s="140"/>
      <c r="AKX160" s="140"/>
      <c r="AKY160" s="140"/>
      <c r="AKZ160" s="140"/>
      <c r="ALA160" s="140"/>
      <c r="ALB160" s="140"/>
      <c r="ALC160" s="140"/>
      <c r="ALD160" s="140"/>
      <c r="ALE160" s="140"/>
      <c r="ALF160" s="140"/>
      <c r="ALG160" s="140"/>
      <c r="ALH160" s="140"/>
      <c r="ALI160" s="140"/>
      <c r="ALJ160" s="140"/>
      <c r="ALK160" s="140"/>
      <c r="ALL160" s="140"/>
      <c r="ALM160" s="140"/>
      <c r="ALN160" s="140"/>
      <c r="ALO160" s="140"/>
      <c r="ALP160" s="140"/>
      <c r="ALQ160" s="140"/>
      <c r="ALR160" s="140"/>
      <c r="ALS160" s="140"/>
      <c r="ALT160" s="140"/>
      <c r="ALU160" s="140"/>
      <c r="ALV160" s="140"/>
      <c r="ALW160" s="140"/>
      <c r="ALX160" s="140"/>
      <c r="ALY160" s="140"/>
      <c r="ALZ160" s="140"/>
      <c r="AMA160" s="140"/>
      <c r="AMB160" s="140"/>
      <c r="AMC160" s="140"/>
      <c r="AMD160" s="140"/>
      <c r="AME160" s="140"/>
      <c r="AMF160" s="140"/>
      <c r="AMG160" s="140"/>
      <c r="AMH160" s="140"/>
      <c r="AMI160" s="140"/>
      <c r="AMJ160" s="140"/>
      <c r="AMK160" s="140"/>
      <c r="AML160" s="140"/>
      <c r="AMM160" s="140"/>
      <c r="AMN160" s="140"/>
      <c r="AMO160" s="140"/>
      <c r="AMP160" s="140"/>
      <c r="AMQ160" s="140"/>
      <c r="AMR160" s="140"/>
      <c r="AMS160" s="140"/>
      <c r="AMT160" s="140"/>
      <c r="AMU160" s="140"/>
      <c r="AMV160" s="140"/>
      <c r="AMW160" s="140"/>
      <c r="AMX160" s="140"/>
      <c r="AMY160" s="140"/>
      <c r="AMZ160" s="140"/>
      <c r="ANA160" s="140"/>
      <c r="ANB160" s="140"/>
      <c r="ANC160" s="140"/>
      <c r="AND160" s="140"/>
      <c r="ANE160" s="140"/>
      <c r="ANF160" s="140"/>
      <c r="ANG160" s="140"/>
      <c r="ANH160" s="140"/>
      <c r="ANI160" s="140"/>
      <c r="ANJ160" s="140"/>
      <c r="ANK160" s="140"/>
      <c r="ANL160" s="140"/>
      <c r="ANM160" s="140"/>
      <c r="ANN160" s="140"/>
      <c r="ANO160" s="140"/>
      <c r="ANP160" s="140"/>
      <c r="ANQ160" s="140"/>
      <c r="ANR160" s="140"/>
      <c r="ANS160" s="140"/>
      <c r="ANT160" s="140"/>
      <c r="ANU160" s="140"/>
      <c r="ANV160" s="140"/>
      <c r="ANW160" s="140"/>
      <c r="ANX160" s="140"/>
      <c r="ANY160" s="140"/>
      <c r="ANZ160" s="140"/>
      <c r="AOA160" s="140"/>
      <c r="AOB160" s="140"/>
      <c r="AOC160" s="140"/>
      <c r="AOD160" s="140"/>
      <c r="AOE160" s="140"/>
      <c r="AOF160" s="140"/>
      <c r="AOG160" s="140"/>
      <c r="AOH160" s="140"/>
      <c r="AOI160" s="140"/>
      <c r="AOJ160" s="140"/>
      <c r="AOK160" s="140"/>
      <c r="AOL160" s="140"/>
      <c r="AOM160" s="140"/>
      <c r="AON160" s="140"/>
      <c r="AOO160" s="140"/>
      <c r="AOP160" s="140"/>
      <c r="AOQ160" s="140"/>
      <c r="AOR160" s="140"/>
      <c r="AOS160" s="140"/>
      <c r="AOT160" s="140"/>
      <c r="AOU160" s="140"/>
      <c r="AOV160" s="140"/>
      <c r="AOW160" s="140"/>
      <c r="AOX160" s="140"/>
      <c r="AOY160" s="140"/>
      <c r="AOZ160" s="140"/>
      <c r="APA160" s="140"/>
      <c r="APB160" s="140"/>
      <c r="APC160" s="140"/>
      <c r="APD160" s="140"/>
      <c r="APE160" s="140"/>
      <c r="APF160" s="140"/>
      <c r="APG160" s="140"/>
      <c r="APH160" s="140"/>
      <c r="API160" s="140"/>
      <c r="APJ160" s="140"/>
      <c r="APK160" s="140"/>
      <c r="APL160" s="140"/>
      <c r="APM160" s="140"/>
      <c r="APN160" s="140"/>
      <c r="APO160" s="140"/>
      <c r="APP160" s="140"/>
      <c r="APQ160" s="140"/>
      <c r="APR160" s="140"/>
      <c r="APS160" s="140"/>
      <c r="APT160" s="140"/>
      <c r="APU160" s="140"/>
      <c r="APV160" s="140"/>
      <c r="APW160" s="140"/>
      <c r="APX160" s="140"/>
      <c r="APY160" s="140"/>
      <c r="APZ160" s="140"/>
      <c r="AQA160" s="140"/>
      <c r="AQB160" s="140"/>
      <c r="AQC160" s="140"/>
      <c r="AQD160" s="140"/>
      <c r="AQE160" s="140"/>
      <c r="AQF160" s="140"/>
      <c r="AQG160" s="140"/>
      <c r="AQH160" s="140"/>
      <c r="AQI160" s="140"/>
      <c r="AQJ160" s="140"/>
      <c r="AQK160" s="140"/>
      <c r="AQL160" s="140"/>
      <c r="AQM160" s="140"/>
      <c r="AQN160" s="140"/>
      <c r="AQO160" s="140"/>
      <c r="AQP160" s="140"/>
      <c r="AQQ160" s="140"/>
      <c r="AQR160" s="140"/>
      <c r="AQS160" s="140"/>
      <c r="AQT160" s="140"/>
      <c r="AQU160" s="140"/>
      <c r="AQV160" s="140"/>
      <c r="AQW160" s="140"/>
      <c r="AQX160" s="140"/>
      <c r="AQY160" s="140"/>
      <c r="AQZ160" s="140"/>
      <c r="ARA160" s="140"/>
      <c r="ARB160" s="140"/>
      <c r="ARC160" s="140"/>
      <c r="ARD160" s="140"/>
      <c r="ARE160" s="140"/>
      <c r="ARF160" s="140"/>
      <c r="ARG160" s="140"/>
      <c r="ARH160" s="140"/>
      <c r="ARI160" s="140"/>
      <c r="ARJ160" s="140"/>
      <c r="ARK160" s="140"/>
      <c r="ARL160" s="140"/>
      <c r="ARM160" s="140"/>
      <c r="ARN160" s="140"/>
      <c r="ARO160" s="140"/>
      <c r="ARP160" s="140"/>
      <c r="ARQ160" s="140"/>
      <c r="ARR160" s="140"/>
      <c r="ARS160" s="140"/>
      <c r="ART160" s="140"/>
      <c r="ARU160" s="140"/>
      <c r="ARV160" s="140"/>
      <c r="ARW160" s="140"/>
      <c r="ARX160" s="140"/>
      <c r="ARY160" s="140"/>
      <c r="ARZ160" s="140"/>
      <c r="ASA160" s="140"/>
      <c r="ASB160" s="140"/>
      <c r="ASC160" s="140"/>
      <c r="ASD160" s="140"/>
      <c r="ASE160" s="140"/>
      <c r="ASF160" s="140"/>
      <c r="ASG160" s="140"/>
      <c r="ASH160" s="140"/>
      <c r="ASI160" s="140"/>
      <c r="ASJ160" s="140"/>
      <c r="ASK160" s="140"/>
      <c r="ASL160" s="140"/>
      <c r="ASM160" s="140"/>
      <c r="ASN160" s="140"/>
      <c r="ASO160" s="140"/>
      <c r="ASP160" s="140"/>
      <c r="ASQ160" s="140"/>
      <c r="ASR160" s="140"/>
      <c r="ASS160" s="140"/>
      <c r="AST160" s="140"/>
      <c r="ASU160" s="140"/>
      <c r="ASV160" s="140"/>
      <c r="ASW160" s="140"/>
      <c r="ASX160" s="140"/>
      <c r="ASY160" s="140"/>
      <c r="ASZ160" s="140"/>
      <c r="ATA160" s="140"/>
      <c r="ATB160" s="140"/>
      <c r="ATC160" s="140"/>
      <c r="ATD160" s="140"/>
      <c r="ATE160" s="140"/>
      <c r="ATF160" s="140"/>
      <c r="ATG160" s="140"/>
      <c r="ATH160" s="140"/>
      <c r="ATI160" s="140"/>
      <c r="ATJ160" s="140"/>
      <c r="ATK160" s="140"/>
      <c r="ATL160" s="140"/>
      <c r="ATM160" s="140"/>
      <c r="ATN160" s="140"/>
      <c r="ATO160" s="140"/>
      <c r="ATP160" s="140"/>
      <c r="ATQ160" s="140"/>
      <c r="ATR160" s="140"/>
      <c r="ATS160" s="140"/>
      <c r="ATT160" s="140"/>
      <c r="ATU160" s="140"/>
      <c r="ATV160" s="140"/>
      <c r="ATW160" s="140"/>
      <c r="ATX160" s="140"/>
      <c r="ATY160" s="140"/>
      <c r="ATZ160" s="140"/>
      <c r="AUA160" s="140"/>
      <c r="AUB160" s="140"/>
      <c r="AUC160" s="140"/>
      <c r="AUD160" s="140"/>
      <c r="AUE160" s="140"/>
      <c r="AUF160" s="140"/>
      <c r="AUG160" s="140"/>
      <c r="AUH160" s="140"/>
      <c r="AUI160" s="140"/>
      <c r="AUJ160" s="140"/>
      <c r="AUK160" s="140"/>
      <c r="AUL160" s="140"/>
      <c r="AUM160" s="140"/>
      <c r="AUN160" s="140"/>
      <c r="AUO160" s="140"/>
      <c r="AUP160" s="140"/>
      <c r="AUQ160" s="140"/>
      <c r="AUR160" s="140"/>
      <c r="AUS160" s="140"/>
      <c r="AUT160" s="140"/>
      <c r="AUU160" s="140"/>
      <c r="AUV160" s="140"/>
      <c r="AUW160" s="140"/>
      <c r="AUX160" s="140"/>
      <c r="AUY160" s="140"/>
      <c r="AUZ160" s="140"/>
      <c r="AVA160" s="140"/>
      <c r="AVB160" s="140"/>
      <c r="AVC160" s="140"/>
      <c r="AVD160" s="140"/>
      <c r="AVE160" s="140"/>
      <c r="AVF160" s="140"/>
      <c r="AVG160" s="140"/>
      <c r="AVH160" s="140"/>
      <c r="AVI160" s="140"/>
      <c r="AVJ160" s="140"/>
      <c r="AVK160" s="140"/>
      <c r="AVL160" s="140"/>
      <c r="AVM160" s="140"/>
      <c r="AVN160" s="140"/>
      <c r="AVO160" s="140"/>
      <c r="AVP160" s="140"/>
      <c r="AVQ160" s="140"/>
      <c r="AVR160" s="140"/>
      <c r="AVS160" s="140"/>
      <c r="AVT160" s="140"/>
      <c r="AVU160" s="140"/>
      <c r="AVV160" s="140"/>
      <c r="AVW160" s="140"/>
      <c r="AVX160" s="140"/>
      <c r="AVY160" s="140"/>
      <c r="AVZ160" s="140"/>
      <c r="AWA160" s="140"/>
      <c r="AWB160" s="140"/>
      <c r="AWC160" s="140"/>
      <c r="AWD160" s="140"/>
      <c r="AWE160" s="140"/>
      <c r="AWF160" s="140"/>
      <c r="AWG160" s="140"/>
      <c r="AWH160" s="140"/>
      <c r="AWI160" s="140"/>
      <c r="AWJ160" s="140"/>
      <c r="AWK160" s="140"/>
      <c r="AWL160" s="140"/>
      <c r="AWM160" s="140"/>
      <c r="AWN160" s="140"/>
      <c r="AWO160" s="140"/>
      <c r="AWP160" s="140"/>
      <c r="AWQ160" s="140"/>
      <c r="AWR160" s="140"/>
      <c r="AWS160" s="140"/>
      <c r="AWT160" s="140"/>
      <c r="AWU160" s="140"/>
      <c r="AWV160" s="140"/>
      <c r="AWW160" s="140"/>
      <c r="AWX160" s="140"/>
      <c r="AWY160" s="140"/>
      <c r="AWZ160" s="140"/>
      <c r="AXA160" s="140"/>
      <c r="AXB160" s="140"/>
      <c r="AXC160" s="140"/>
      <c r="AXD160" s="140"/>
      <c r="AXE160" s="140"/>
      <c r="AXF160" s="140"/>
      <c r="AXG160" s="140"/>
      <c r="AXH160" s="140"/>
      <c r="AXI160" s="140"/>
      <c r="AXJ160" s="140"/>
      <c r="AXK160" s="140"/>
      <c r="AXL160" s="140"/>
      <c r="AXM160" s="140"/>
      <c r="AXN160" s="140"/>
      <c r="AXO160" s="140"/>
      <c r="AXP160" s="140"/>
      <c r="AXQ160" s="140"/>
      <c r="AXR160" s="140"/>
      <c r="AXS160" s="140"/>
      <c r="AXT160" s="140"/>
      <c r="AXU160" s="140"/>
      <c r="AXV160" s="140"/>
      <c r="AXW160" s="140"/>
      <c r="AXX160" s="140"/>
      <c r="AXY160" s="140"/>
      <c r="AXZ160" s="140"/>
      <c r="AYA160" s="140"/>
      <c r="AYB160" s="140"/>
      <c r="AYC160" s="140"/>
      <c r="AYD160" s="140"/>
      <c r="AYE160" s="140"/>
      <c r="AYF160" s="140"/>
      <c r="AYG160" s="140"/>
      <c r="AYH160" s="140"/>
      <c r="AYI160" s="140"/>
      <c r="AYJ160" s="140"/>
      <c r="AYK160" s="140"/>
      <c r="AYL160" s="140"/>
      <c r="AYM160" s="140"/>
      <c r="AYN160" s="140"/>
      <c r="AYO160" s="140"/>
      <c r="AYP160" s="140"/>
      <c r="AYQ160" s="140"/>
      <c r="AYR160" s="140"/>
      <c r="AYS160" s="140"/>
      <c r="AYT160" s="140"/>
      <c r="AYU160" s="140"/>
      <c r="AYV160" s="140"/>
      <c r="AYW160" s="140"/>
      <c r="AYX160" s="140"/>
      <c r="AYY160" s="140"/>
      <c r="AYZ160" s="140"/>
      <c r="AZA160" s="140"/>
      <c r="AZB160" s="140"/>
      <c r="AZC160" s="140"/>
      <c r="AZD160" s="140"/>
      <c r="AZE160" s="140"/>
      <c r="AZF160" s="140"/>
      <c r="AZG160" s="140"/>
      <c r="AZH160" s="140"/>
      <c r="AZI160" s="140"/>
      <c r="AZJ160" s="140"/>
      <c r="AZK160" s="140"/>
      <c r="AZL160" s="140"/>
      <c r="AZM160" s="140"/>
      <c r="AZN160" s="140"/>
      <c r="AZO160" s="140"/>
      <c r="AZP160" s="140"/>
      <c r="AZQ160" s="140"/>
      <c r="AZR160" s="140"/>
      <c r="AZS160" s="140"/>
      <c r="AZT160" s="140"/>
      <c r="AZU160" s="140"/>
      <c r="AZV160" s="140"/>
      <c r="AZW160" s="140"/>
      <c r="AZX160" s="140"/>
      <c r="AZY160" s="140"/>
      <c r="AZZ160" s="140"/>
      <c r="BAA160" s="140"/>
      <c r="BAB160" s="140"/>
      <c r="BAC160" s="140"/>
      <c r="BAD160" s="140"/>
      <c r="BAE160" s="140"/>
      <c r="BAF160" s="140"/>
      <c r="BAG160" s="140"/>
      <c r="BAH160" s="140"/>
      <c r="BAI160" s="140"/>
      <c r="BAJ160" s="140"/>
      <c r="BAK160" s="140"/>
      <c r="BAL160" s="140"/>
      <c r="BAM160" s="140"/>
      <c r="BAN160" s="140"/>
      <c r="BAO160" s="140"/>
      <c r="BAP160" s="140"/>
      <c r="BAQ160" s="140"/>
      <c r="BAR160" s="140"/>
      <c r="BAS160" s="140"/>
      <c r="BAT160" s="140"/>
      <c r="BAU160" s="140"/>
      <c r="BAV160" s="140"/>
      <c r="BAW160" s="140"/>
      <c r="BAX160" s="140"/>
      <c r="BAY160" s="140"/>
      <c r="BAZ160" s="140"/>
      <c r="BBA160" s="140"/>
      <c r="BBB160" s="140"/>
      <c r="BBC160" s="140"/>
      <c r="BBD160" s="140"/>
      <c r="BBE160" s="140"/>
      <c r="BBF160" s="140"/>
      <c r="BBG160" s="140"/>
      <c r="BBH160" s="140"/>
      <c r="BBI160" s="140"/>
      <c r="BBJ160" s="140"/>
      <c r="BBK160" s="140"/>
      <c r="BBL160" s="140"/>
      <c r="BBM160" s="140"/>
      <c r="BBN160" s="140"/>
      <c r="BBO160" s="140"/>
      <c r="BBP160" s="140"/>
      <c r="BBQ160" s="140"/>
      <c r="BBR160" s="140"/>
      <c r="BBS160" s="140"/>
      <c r="BBT160" s="140"/>
      <c r="BBU160" s="140"/>
      <c r="BBV160" s="140"/>
      <c r="BBW160" s="140"/>
      <c r="BBX160" s="140"/>
      <c r="BBY160" s="140"/>
      <c r="BBZ160" s="140"/>
      <c r="BCA160" s="140"/>
      <c r="BCB160" s="140"/>
      <c r="BCC160" s="140"/>
      <c r="BCD160" s="140"/>
      <c r="BCE160" s="140"/>
      <c r="BCF160" s="140"/>
      <c r="BCG160" s="140"/>
      <c r="BCH160" s="140"/>
      <c r="BCI160" s="140"/>
      <c r="BCJ160" s="140"/>
      <c r="BCK160" s="140"/>
      <c r="BCL160" s="140"/>
      <c r="BCM160" s="140"/>
      <c r="BCN160" s="140"/>
      <c r="BCO160" s="140"/>
      <c r="BCP160" s="140"/>
      <c r="BCQ160" s="140"/>
      <c r="BCR160" s="140"/>
      <c r="BCS160" s="140"/>
      <c r="BCT160" s="140"/>
      <c r="BCU160" s="140"/>
      <c r="BCV160" s="140"/>
      <c r="BCW160" s="140"/>
      <c r="BCX160" s="140"/>
      <c r="BCY160" s="140"/>
      <c r="BCZ160" s="140"/>
      <c r="BDA160" s="140"/>
      <c r="BDB160" s="140"/>
      <c r="BDC160" s="140"/>
      <c r="BDD160" s="140"/>
      <c r="BDE160" s="140"/>
      <c r="BDF160" s="140"/>
      <c r="BDG160" s="140"/>
      <c r="BDH160" s="140"/>
      <c r="BDI160" s="140"/>
      <c r="BDJ160" s="140"/>
      <c r="BDK160" s="140"/>
      <c r="BDL160" s="140"/>
      <c r="BDM160" s="140"/>
      <c r="BDN160" s="140"/>
      <c r="BDO160" s="140"/>
      <c r="BDP160" s="140"/>
      <c r="BDQ160" s="140"/>
      <c r="BDR160" s="140"/>
      <c r="BDS160" s="140"/>
      <c r="BDT160" s="140"/>
      <c r="BDU160" s="140"/>
      <c r="BDV160" s="140"/>
      <c r="BDW160" s="140"/>
      <c r="BDX160" s="140"/>
      <c r="BDY160" s="140"/>
      <c r="BDZ160" s="140"/>
      <c r="BEA160" s="140"/>
      <c r="BEB160" s="140"/>
      <c r="BEC160" s="140"/>
      <c r="BED160" s="140"/>
      <c r="BEE160" s="140"/>
      <c r="BEF160" s="140"/>
      <c r="BEG160" s="140"/>
      <c r="BEH160" s="140"/>
      <c r="BEI160" s="140"/>
      <c r="BEJ160" s="140"/>
      <c r="BEK160" s="140"/>
      <c r="BEL160" s="140"/>
      <c r="BEM160" s="140"/>
      <c r="BEN160" s="140"/>
      <c r="BEO160" s="140"/>
      <c r="BEP160" s="140"/>
      <c r="BEQ160" s="140"/>
      <c r="BER160" s="140"/>
      <c r="BES160" s="140"/>
      <c r="BET160" s="140"/>
      <c r="BEU160" s="140"/>
      <c r="BEV160" s="140"/>
      <c r="BEW160" s="140"/>
      <c r="BEX160" s="140"/>
      <c r="BEY160" s="140"/>
      <c r="BEZ160" s="140"/>
      <c r="BFA160" s="140"/>
      <c r="BFB160" s="140"/>
      <c r="BFC160" s="140"/>
      <c r="BFD160" s="140"/>
      <c r="BFE160" s="140"/>
      <c r="BFF160" s="140"/>
      <c r="BFG160" s="140"/>
      <c r="BFH160" s="140"/>
      <c r="BFI160" s="140"/>
      <c r="BFJ160" s="140"/>
      <c r="BFK160" s="140"/>
      <c r="BFL160" s="140"/>
      <c r="BFM160" s="140"/>
      <c r="BFN160" s="140"/>
      <c r="BFO160" s="140"/>
      <c r="BFP160" s="140"/>
      <c r="BFQ160" s="140"/>
      <c r="BFR160" s="140"/>
      <c r="BFS160" s="140"/>
      <c r="BFT160" s="140"/>
      <c r="BFU160" s="140"/>
      <c r="BFV160" s="140"/>
      <c r="BFW160" s="140"/>
      <c r="BFX160" s="140"/>
      <c r="BFY160" s="140"/>
      <c r="BFZ160" s="140"/>
      <c r="BGA160" s="140"/>
      <c r="BGB160" s="140"/>
      <c r="BGC160" s="140"/>
      <c r="BGD160" s="140"/>
      <c r="BGE160" s="140"/>
      <c r="BGF160" s="140"/>
      <c r="BGG160" s="140"/>
      <c r="BGH160" s="140"/>
      <c r="BGI160" s="140"/>
      <c r="BGJ160" s="140"/>
      <c r="BGK160" s="140"/>
      <c r="BGL160" s="140"/>
      <c r="BGM160" s="140"/>
      <c r="BGN160" s="140"/>
      <c r="BGO160" s="140"/>
      <c r="BGP160" s="140"/>
      <c r="BGQ160" s="140"/>
      <c r="BGR160" s="140"/>
      <c r="BGS160" s="140"/>
      <c r="BGT160" s="140"/>
      <c r="BGU160" s="140"/>
      <c r="BGV160" s="140"/>
      <c r="BGW160" s="140"/>
      <c r="BGX160" s="140"/>
      <c r="BGY160" s="140"/>
      <c r="BGZ160" s="140"/>
      <c r="BHA160" s="140"/>
      <c r="BHB160" s="140"/>
      <c r="BHC160" s="140"/>
      <c r="BHD160" s="140"/>
      <c r="BHE160" s="140"/>
      <c r="BHF160" s="140"/>
      <c r="BHG160" s="140"/>
      <c r="BHH160" s="140"/>
      <c r="BHI160" s="140"/>
      <c r="BHJ160" s="140"/>
      <c r="BHK160" s="140"/>
      <c r="BHL160" s="140"/>
      <c r="BHM160" s="140"/>
      <c r="BHN160" s="140"/>
      <c r="BHO160" s="140"/>
      <c r="BHP160" s="140"/>
      <c r="BHQ160" s="140"/>
      <c r="BHR160" s="140"/>
      <c r="BHS160" s="140"/>
      <c r="BHT160" s="140"/>
      <c r="BHU160" s="140"/>
      <c r="BHV160" s="140"/>
      <c r="BHW160" s="140"/>
      <c r="BHX160" s="140"/>
      <c r="BHY160" s="140"/>
      <c r="BHZ160" s="140"/>
      <c r="BIA160" s="140"/>
      <c r="BIB160" s="140"/>
      <c r="BIC160" s="140"/>
      <c r="BID160" s="140"/>
      <c r="BIE160" s="140"/>
      <c r="BIF160" s="140"/>
      <c r="BIG160" s="140"/>
      <c r="BIH160" s="140"/>
      <c r="BII160" s="140"/>
      <c r="BIJ160" s="140"/>
      <c r="BIK160" s="140"/>
      <c r="BIL160" s="140"/>
      <c r="BIM160" s="140"/>
      <c r="BIN160" s="140"/>
      <c r="BIO160" s="140"/>
      <c r="BIP160" s="140"/>
      <c r="BIQ160" s="140"/>
      <c r="BIR160" s="140"/>
      <c r="BIS160" s="140"/>
      <c r="BIT160" s="140"/>
      <c r="BIU160" s="140"/>
      <c r="BIV160" s="140"/>
      <c r="BIW160" s="140"/>
      <c r="BIX160" s="140"/>
      <c r="BIY160" s="140"/>
      <c r="BIZ160" s="140"/>
      <c r="BJA160" s="140"/>
      <c r="BJB160" s="140"/>
      <c r="BJC160" s="140"/>
      <c r="BJD160" s="140"/>
      <c r="BJE160" s="140"/>
      <c r="BJF160" s="140"/>
      <c r="BJG160" s="140"/>
      <c r="BJH160" s="140"/>
      <c r="BJI160" s="140"/>
      <c r="BJJ160" s="140"/>
      <c r="BJK160" s="140"/>
      <c r="BJL160" s="140"/>
      <c r="BJM160" s="140"/>
      <c r="BJN160" s="140"/>
      <c r="BJO160" s="140"/>
      <c r="BJP160" s="140"/>
      <c r="BJQ160" s="140"/>
      <c r="BJR160" s="140"/>
      <c r="BJS160" s="140"/>
      <c r="BJT160" s="140"/>
      <c r="BJU160" s="140"/>
      <c r="BJV160" s="140"/>
      <c r="BJW160" s="140"/>
      <c r="BJX160" s="140"/>
      <c r="BJY160" s="140"/>
      <c r="BJZ160" s="140"/>
      <c r="BKA160" s="140"/>
      <c r="BKB160" s="140"/>
      <c r="BKC160" s="140"/>
      <c r="BKD160" s="140"/>
      <c r="BKE160" s="140"/>
      <c r="BKF160" s="140"/>
      <c r="BKG160" s="140"/>
      <c r="BKH160" s="140"/>
      <c r="BKI160" s="140"/>
      <c r="BKJ160" s="140"/>
      <c r="BKK160" s="140"/>
      <c r="BKL160" s="140"/>
      <c r="BKM160" s="140"/>
      <c r="BKN160" s="140"/>
      <c r="BKO160" s="140"/>
      <c r="BKP160" s="140"/>
      <c r="BKQ160" s="140"/>
      <c r="BKR160" s="140"/>
      <c r="BKS160" s="140"/>
      <c r="BKT160" s="140"/>
      <c r="BKU160" s="140"/>
      <c r="BKV160" s="140"/>
      <c r="BKW160" s="140"/>
      <c r="BKX160" s="140"/>
      <c r="BKY160" s="140"/>
      <c r="BKZ160" s="140"/>
      <c r="BLA160" s="140"/>
      <c r="BLB160" s="140"/>
      <c r="BLC160" s="140"/>
      <c r="BLD160" s="140"/>
      <c r="BLE160" s="140"/>
      <c r="BLF160" s="140"/>
      <c r="BLG160" s="140"/>
      <c r="BLH160" s="140"/>
      <c r="BLI160" s="140"/>
      <c r="BLJ160" s="140"/>
      <c r="BLK160" s="140"/>
      <c r="BLL160" s="140"/>
      <c r="BLM160" s="140"/>
      <c r="BLN160" s="140"/>
      <c r="BLO160" s="140"/>
      <c r="BLP160" s="140"/>
      <c r="BLQ160" s="140"/>
      <c r="BLR160" s="140"/>
      <c r="BLS160" s="140"/>
      <c r="BLT160" s="140"/>
      <c r="BLU160" s="140"/>
      <c r="BLV160" s="140"/>
      <c r="BLW160" s="140"/>
      <c r="BLX160" s="140"/>
      <c r="BLY160" s="140"/>
      <c r="BLZ160" s="140"/>
      <c r="BMA160" s="140"/>
      <c r="BMB160" s="140"/>
      <c r="BMC160" s="140"/>
      <c r="BMD160" s="140"/>
      <c r="BME160" s="140"/>
      <c r="BMF160" s="140"/>
      <c r="BMG160" s="140"/>
      <c r="BMH160" s="140"/>
      <c r="BMI160" s="140"/>
      <c r="BMJ160" s="140"/>
      <c r="BMK160" s="140"/>
      <c r="BML160" s="140"/>
      <c r="BMM160" s="140"/>
      <c r="BMN160" s="140"/>
      <c r="BMO160" s="140"/>
      <c r="BMP160" s="140"/>
      <c r="BMQ160" s="140"/>
      <c r="BMR160" s="140"/>
      <c r="BMS160" s="140"/>
      <c r="BMT160" s="140"/>
      <c r="BMU160" s="140"/>
      <c r="BMV160" s="140"/>
      <c r="BMW160" s="140"/>
      <c r="BMX160" s="140"/>
      <c r="BMY160" s="140"/>
      <c r="BMZ160" s="140"/>
      <c r="BNA160" s="140"/>
      <c r="BNB160" s="140"/>
      <c r="BNC160" s="140"/>
      <c r="BND160" s="140"/>
      <c r="BNE160" s="140"/>
      <c r="BNF160" s="140"/>
      <c r="BNG160" s="140"/>
      <c r="BNH160" s="140"/>
      <c r="BNI160" s="140"/>
      <c r="BNJ160" s="140"/>
      <c r="BNK160" s="140"/>
      <c r="BNL160" s="140"/>
      <c r="BNM160" s="140"/>
      <c r="BNN160" s="140"/>
      <c r="BNO160" s="140"/>
      <c r="BNP160" s="140"/>
      <c r="BNQ160" s="140"/>
      <c r="BNR160" s="140"/>
      <c r="BNS160" s="140"/>
      <c r="BNT160" s="140"/>
      <c r="BNU160" s="140"/>
      <c r="BNV160" s="140"/>
      <c r="BNW160" s="140"/>
      <c r="BNX160" s="140"/>
      <c r="BNY160" s="140"/>
      <c r="BNZ160" s="140"/>
      <c r="BOA160" s="140"/>
      <c r="BOB160" s="140"/>
      <c r="BOC160" s="140"/>
      <c r="BOD160" s="140"/>
      <c r="BOE160" s="140"/>
      <c r="BOF160" s="140"/>
      <c r="BOG160" s="140"/>
      <c r="BOH160" s="140"/>
      <c r="BOI160" s="140"/>
      <c r="BOJ160" s="140"/>
      <c r="BOK160" s="140"/>
      <c r="BOL160" s="140"/>
      <c r="BOM160" s="140"/>
      <c r="BON160" s="140"/>
      <c r="BOO160" s="140"/>
      <c r="BOP160" s="140"/>
      <c r="BOQ160" s="140"/>
      <c r="BOR160" s="140"/>
      <c r="BOS160" s="140"/>
      <c r="BOT160" s="140"/>
      <c r="BOU160" s="140"/>
      <c r="BOV160" s="140"/>
      <c r="BOW160" s="140"/>
      <c r="BOX160" s="140"/>
      <c r="BOY160" s="140"/>
      <c r="BOZ160" s="140"/>
      <c r="BPA160" s="140"/>
      <c r="BPB160" s="140"/>
      <c r="BPC160" s="140"/>
      <c r="BPD160" s="140"/>
      <c r="BPE160" s="140"/>
      <c r="BPF160" s="140"/>
      <c r="BPG160" s="140"/>
      <c r="BPH160" s="140"/>
      <c r="BPI160" s="140"/>
      <c r="BPJ160" s="140"/>
      <c r="BPK160" s="140"/>
      <c r="BPL160" s="140"/>
      <c r="BPM160" s="140"/>
      <c r="BPN160" s="140"/>
      <c r="BPO160" s="140"/>
      <c r="BPP160" s="140"/>
      <c r="BPQ160" s="140"/>
      <c r="BPR160" s="140"/>
      <c r="BPS160" s="140"/>
      <c r="BPT160" s="140"/>
      <c r="BPU160" s="140"/>
      <c r="BPV160" s="140"/>
      <c r="BPW160" s="140"/>
      <c r="BPX160" s="140"/>
      <c r="BPY160" s="140"/>
      <c r="BPZ160" s="140"/>
      <c r="BQA160" s="140"/>
      <c r="BQB160" s="140"/>
      <c r="BQC160" s="140"/>
      <c r="BQD160" s="140"/>
      <c r="BQE160" s="140"/>
      <c r="BQF160" s="140"/>
      <c r="BQG160" s="140"/>
      <c r="BQH160" s="140"/>
      <c r="BQI160" s="140"/>
      <c r="BQJ160" s="140"/>
      <c r="BQK160" s="140"/>
      <c r="BQL160" s="140"/>
      <c r="BQM160" s="140"/>
      <c r="BQN160" s="140"/>
      <c r="BQO160" s="140"/>
      <c r="BQP160" s="140"/>
      <c r="BQQ160" s="140"/>
      <c r="BQR160" s="140"/>
      <c r="BQS160" s="140"/>
      <c r="BQT160" s="140"/>
      <c r="BQU160" s="140"/>
      <c r="BQV160" s="140"/>
      <c r="BQW160" s="140"/>
      <c r="BQX160" s="140"/>
      <c r="BQY160" s="140"/>
      <c r="BQZ160" s="140"/>
      <c r="BRA160" s="140"/>
      <c r="BRB160" s="140"/>
      <c r="BRC160" s="140"/>
      <c r="BRD160" s="140"/>
      <c r="BRE160" s="140"/>
      <c r="BRF160" s="140"/>
      <c r="BRG160" s="140"/>
      <c r="BRH160" s="140"/>
      <c r="BRI160" s="140"/>
      <c r="BRJ160" s="140"/>
      <c r="BRK160" s="140"/>
      <c r="BRL160" s="140"/>
      <c r="BRM160" s="140"/>
      <c r="BRN160" s="140"/>
      <c r="BRO160" s="140"/>
      <c r="BRP160" s="140"/>
      <c r="BRQ160" s="140"/>
      <c r="BRR160" s="140"/>
      <c r="BRS160" s="140"/>
      <c r="BRT160" s="140"/>
      <c r="BRU160" s="140"/>
      <c r="BRV160" s="140"/>
      <c r="BRW160" s="140"/>
      <c r="BRX160" s="140"/>
      <c r="BRY160" s="140"/>
      <c r="BRZ160" s="140"/>
      <c r="BSA160" s="140"/>
      <c r="BSB160" s="140"/>
      <c r="BSC160" s="140"/>
      <c r="BSD160" s="140"/>
      <c r="BSE160" s="140"/>
      <c r="BSF160" s="140"/>
      <c r="BSG160" s="140"/>
      <c r="BSH160" s="140"/>
      <c r="BSI160" s="140"/>
      <c r="BSJ160" s="140"/>
      <c r="BSK160" s="140"/>
      <c r="BSL160" s="140"/>
      <c r="BSM160" s="140"/>
      <c r="BSN160" s="140"/>
      <c r="BSO160" s="140"/>
      <c r="BSP160" s="140"/>
      <c r="BSQ160" s="140"/>
      <c r="BSR160" s="140"/>
      <c r="BSS160" s="140"/>
      <c r="BST160" s="140"/>
      <c r="BSU160" s="140"/>
      <c r="BSV160" s="140"/>
      <c r="BSW160" s="140"/>
      <c r="BSX160" s="140"/>
      <c r="BSY160" s="140"/>
      <c r="BSZ160" s="140"/>
      <c r="BTA160" s="140"/>
      <c r="BTB160" s="140"/>
      <c r="BTC160" s="140"/>
      <c r="BTD160" s="140"/>
      <c r="BTE160" s="140"/>
      <c r="BTF160" s="140"/>
      <c r="BTG160" s="140"/>
      <c r="BTH160" s="140"/>
      <c r="BTI160" s="140"/>
      <c r="BTJ160" s="140"/>
      <c r="BTK160" s="140"/>
      <c r="BTL160" s="140"/>
      <c r="BTM160" s="140"/>
      <c r="BTN160" s="140"/>
      <c r="BTO160" s="140"/>
      <c r="BTP160" s="140"/>
      <c r="BTQ160" s="140"/>
      <c r="BTR160" s="140"/>
      <c r="BTS160" s="140"/>
      <c r="BTT160" s="140"/>
      <c r="BTU160" s="140"/>
      <c r="BTV160" s="140"/>
      <c r="BTW160" s="140"/>
      <c r="BTX160" s="140"/>
      <c r="BTY160" s="140"/>
      <c r="BTZ160" s="140"/>
      <c r="BUA160" s="140"/>
      <c r="BUB160" s="140"/>
      <c r="BUC160" s="140"/>
      <c r="BUD160" s="140"/>
      <c r="BUE160" s="140"/>
      <c r="BUF160" s="140"/>
      <c r="BUG160" s="140"/>
      <c r="BUH160" s="140"/>
      <c r="BUI160" s="140"/>
      <c r="BUJ160" s="140"/>
      <c r="BUK160" s="140"/>
      <c r="BUL160" s="140"/>
      <c r="BUM160" s="140"/>
      <c r="BUN160" s="140"/>
      <c r="BUO160" s="140"/>
      <c r="BUP160" s="140"/>
      <c r="BUQ160" s="140"/>
      <c r="BUR160" s="140"/>
      <c r="BUS160" s="140"/>
      <c r="BUT160" s="140"/>
      <c r="BUU160" s="140"/>
      <c r="BUV160" s="140"/>
      <c r="BUW160" s="140"/>
      <c r="BUX160" s="140"/>
      <c r="BUY160" s="140"/>
      <c r="BUZ160" s="140"/>
      <c r="BVA160" s="140"/>
      <c r="BVB160" s="140"/>
      <c r="BVC160" s="140"/>
      <c r="BVD160" s="140"/>
      <c r="BVE160" s="140"/>
      <c r="BVF160" s="140"/>
      <c r="BVG160" s="140"/>
      <c r="BVH160" s="140"/>
      <c r="BVI160" s="140"/>
      <c r="BVJ160" s="140"/>
      <c r="BVK160" s="140"/>
      <c r="BVL160" s="140"/>
      <c r="BVM160" s="140"/>
      <c r="BVN160" s="140"/>
      <c r="BVO160" s="140"/>
      <c r="BVP160" s="140"/>
      <c r="BVQ160" s="140"/>
      <c r="BVR160" s="140"/>
      <c r="BVS160" s="140"/>
      <c r="BVT160" s="140"/>
      <c r="BVU160" s="140"/>
      <c r="BVV160" s="140"/>
      <c r="BVW160" s="140"/>
      <c r="BVX160" s="140"/>
      <c r="BVY160" s="140"/>
      <c r="BVZ160" s="140"/>
      <c r="BWA160" s="140"/>
      <c r="BWB160" s="140"/>
      <c r="BWC160" s="140"/>
      <c r="BWD160" s="140"/>
      <c r="BWE160" s="140"/>
      <c r="BWF160" s="140"/>
      <c r="BWG160" s="140"/>
      <c r="BWH160" s="140"/>
      <c r="BWI160" s="140"/>
      <c r="BWJ160" s="140"/>
      <c r="BWK160" s="140"/>
      <c r="BWL160" s="140"/>
      <c r="BWM160" s="140"/>
      <c r="BWN160" s="140"/>
      <c r="BWO160" s="140"/>
      <c r="BWP160" s="140"/>
      <c r="BWQ160" s="140"/>
      <c r="BWR160" s="140"/>
      <c r="BWS160" s="140"/>
      <c r="BWT160" s="140"/>
      <c r="BWU160" s="140"/>
      <c r="BWV160" s="140"/>
      <c r="BWW160" s="140"/>
      <c r="BWX160" s="140"/>
      <c r="BWY160" s="140"/>
      <c r="BWZ160" s="140"/>
      <c r="BXA160" s="140"/>
      <c r="BXB160" s="140"/>
      <c r="BXC160" s="140"/>
      <c r="BXD160" s="140"/>
      <c r="BXE160" s="140"/>
      <c r="BXF160" s="140"/>
      <c r="BXG160" s="140"/>
      <c r="BXH160" s="140"/>
      <c r="BXI160" s="140"/>
      <c r="BXJ160" s="140"/>
      <c r="BXK160" s="140"/>
      <c r="BXL160" s="140"/>
      <c r="BXM160" s="140"/>
      <c r="BXN160" s="140"/>
      <c r="BXO160" s="140"/>
      <c r="BXP160" s="140"/>
      <c r="BXQ160" s="140"/>
      <c r="BXR160" s="140"/>
      <c r="BXS160" s="140"/>
      <c r="BXT160" s="140"/>
      <c r="BXU160" s="140"/>
      <c r="BXV160" s="140"/>
      <c r="BXW160" s="140"/>
      <c r="BXX160" s="140"/>
      <c r="BXY160" s="140"/>
      <c r="BXZ160" s="140"/>
      <c r="BYA160" s="140"/>
      <c r="BYB160" s="140"/>
      <c r="BYC160" s="140"/>
      <c r="BYD160" s="140"/>
      <c r="BYE160" s="140"/>
      <c r="BYF160" s="140"/>
      <c r="BYG160" s="140"/>
      <c r="BYH160" s="140"/>
      <c r="BYI160" s="140"/>
      <c r="BYJ160" s="140"/>
      <c r="BYK160" s="140"/>
      <c r="BYL160" s="140"/>
      <c r="BYM160" s="140"/>
      <c r="BYN160" s="140"/>
      <c r="BYO160" s="140"/>
      <c r="BYP160" s="140"/>
      <c r="BYQ160" s="140"/>
      <c r="BYR160" s="140"/>
      <c r="BYS160" s="140"/>
      <c r="BYT160" s="140"/>
      <c r="BYU160" s="140"/>
      <c r="BYV160" s="140"/>
      <c r="BYW160" s="140"/>
      <c r="BYX160" s="140"/>
      <c r="BYY160" s="140"/>
      <c r="BYZ160" s="140"/>
      <c r="BZA160" s="140"/>
      <c r="BZB160" s="140"/>
      <c r="BZC160" s="140"/>
      <c r="BZD160" s="140"/>
      <c r="BZE160" s="140"/>
      <c r="BZF160" s="140"/>
      <c r="BZG160" s="140"/>
      <c r="BZH160" s="140"/>
      <c r="BZI160" s="140"/>
      <c r="BZJ160" s="140"/>
      <c r="BZK160" s="140"/>
      <c r="BZL160" s="140"/>
      <c r="BZM160" s="140"/>
      <c r="BZN160" s="140"/>
      <c r="BZO160" s="140"/>
      <c r="BZP160" s="140"/>
      <c r="BZQ160" s="140"/>
      <c r="BZR160" s="140"/>
      <c r="BZS160" s="140"/>
      <c r="BZT160" s="140"/>
      <c r="BZU160" s="140"/>
      <c r="BZV160" s="140"/>
      <c r="BZW160" s="140"/>
      <c r="BZX160" s="140"/>
      <c r="BZY160" s="140"/>
      <c r="BZZ160" s="140"/>
      <c r="CAA160" s="140"/>
      <c r="CAB160" s="140"/>
      <c r="CAC160" s="140"/>
      <c r="CAD160" s="140"/>
      <c r="CAE160" s="140"/>
      <c r="CAF160" s="140"/>
      <c r="CAG160" s="140"/>
      <c r="CAH160" s="140"/>
      <c r="CAI160" s="140"/>
      <c r="CAJ160" s="140"/>
      <c r="CAK160" s="140"/>
      <c r="CAL160" s="140"/>
      <c r="CAM160" s="140"/>
      <c r="CAN160" s="140"/>
      <c r="CAO160" s="140"/>
      <c r="CAP160" s="140"/>
      <c r="CAQ160" s="140"/>
      <c r="CAR160" s="140"/>
      <c r="CAS160" s="140"/>
      <c r="CAT160" s="140"/>
      <c r="CAU160" s="140"/>
      <c r="CAV160" s="140"/>
      <c r="CAW160" s="140"/>
      <c r="CAX160" s="140"/>
      <c r="CAY160" s="140"/>
      <c r="CAZ160" s="140"/>
      <c r="CBA160" s="140"/>
      <c r="CBB160" s="140"/>
      <c r="CBC160" s="140"/>
      <c r="CBD160" s="140"/>
      <c r="CBE160" s="140"/>
      <c r="CBF160" s="140"/>
      <c r="CBG160" s="140"/>
      <c r="CBH160" s="140"/>
      <c r="CBI160" s="140"/>
      <c r="CBJ160" s="140"/>
      <c r="CBK160" s="140"/>
      <c r="CBL160" s="140"/>
      <c r="CBM160" s="140"/>
      <c r="CBN160" s="140"/>
      <c r="CBO160" s="140"/>
      <c r="CBP160" s="140"/>
      <c r="CBQ160" s="140"/>
      <c r="CBR160" s="140"/>
      <c r="CBS160" s="140"/>
      <c r="CBT160" s="140"/>
      <c r="CBU160" s="140"/>
      <c r="CBV160" s="140"/>
      <c r="CBW160" s="140"/>
      <c r="CBX160" s="140"/>
      <c r="CBY160" s="140"/>
      <c r="CBZ160" s="140"/>
      <c r="CCA160" s="140"/>
      <c r="CCB160" s="140"/>
      <c r="CCC160" s="140"/>
      <c r="CCD160" s="140"/>
      <c r="CCE160" s="140"/>
      <c r="CCF160" s="140"/>
      <c r="CCG160" s="140"/>
      <c r="CCH160" s="140"/>
      <c r="CCI160" s="140"/>
      <c r="CCJ160" s="140"/>
      <c r="CCK160" s="140"/>
      <c r="CCL160" s="140"/>
      <c r="CCM160" s="140"/>
      <c r="CCN160" s="140"/>
      <c r="CCO160" s="140"/>
      <c r="CCP160" s="140"/>
      <c r="CCQ160" s="140"/>
      <c r="CCR160" s="140"/>
      <c r="CCS160" s="140"/>
      <c r="CCT160" s="140"/>
      <c r="CCU160" s="140"/>
      <c r="CCV160" s="140"/>
      <c r="CCW160" s="140"/>
      <c r="CCX160" s="140"/>
      <c r="CCY160" s="140"/>
      <c r="CCZ160" s="140"/>
      <c r="CDA160" s="140"/>
      <c r="CDB160" s="140"/>
      <c r="CDC160" s="140"/>
      <c r="CDD160" s="140"/>
      <c r="CDE160" s="140"/>
      <c r="CDF160" s="140"/>
      <c r="CDG160" s="140"/>
      <c r="CDH160" s="140"/>
      <c r="CDI160" s="140"/>
      <c r="CDJ160" s="140"/>
      <c r="CDK160" s="140"/>
      <c r="CDL160" s="140"/>
      <c r="CDM160" s="140"/>
      <c r="CDN160" s="140"/>
      <c r="CDO160" s="140"/>
      <c r="CDP160" s="140"/>
      <c r="CDQ160" s="140"/>
      <c r="CDR160" s="140"/>
      <c r="CDS160" s="140"/>
      <c r="CDT160" s="140"/>
      <c r="CDU160" s="140"/>
      <c r="CDV160" s="140"/>
      <c r="CDW160" s="140"/>
      <c r="CDX160" s="140"/>
      <c r="CDY160" s="140"/>
      <c r="CDZ160" s="140"/>
      <c r="CEA160" s="140"/>
      <c r="CEB160" s="140"/>
      <c r="CEC160" s="140"/>
      <c r="CED160" s="140"/>
      <c r="CEE160" s="140"/>
      <c r="CEF160" s="140"/>
      <c r="CEG160" s="140"/>
      <c r="CEH160" s="140"/>
      <c r="CEI160" s="140"/>
      <c r="CEJ160" s="140"/>
      <c r="CEK160" s="140"/>
      <c r="CEL160" s="140"/>
      <c r="CEM160" s="140"/>
      <c r="CEN160" s="140"/>
      <c r="CEO160" s="140"/>
      <c r="CEP160" s="140"/>
      <c r="CEQ160" s="140"/>
      <c r="CER160" s="140"/>
      <c r="CES160" s="140"/>
      <c r="CET160" s="140"/>
      <c r="CEU160" s="140"/>
      <c r="CEV160" s="140"/>
      <c r="CEW160" s="140"/>
      <c r="CEX160" s="140"/>
      <c r="CEY160" s="140"/>
      <c r="CEZ160" s="140"/>
      <c r="CFA160" s="140"/>
      <c r="CFB160" s="140"/>
      <c r="CFC160" s="140"/>
      <c r="CFD160" s="140"/>
      <c r="CFE160" s="140"/>
      <c r="CFF160" s="140"/>
      <c r="CFG160" s="140"/>
      <c r="CFH160" s="140"/>
      <c r="CFI160" s="140"/>
      <c r="CFJ160" s="140"/>
      <c r="CFK160" s="140"/>
      <c r="CFL160" s="140"/>
      <c r="CFM160" s="140"/>
      <c r="CFN160" s="140"/>
      <c r="CFO160" s="140"/>
      <c r="CFP160" s="140"/>
      <c r="CFQ160" s="140"/>
      <c r="CFR160" s="140"/>
      <c r="CFS160" s="140"/>
      <c r="CFT160" s="140"/>
      <c r="CFU160" s="140"/>
      <c r="CFV160" s="140"/>
      <c r="CFW160" s="140"/>
      <c r="CFX160" s="140"/>
      <c r="CFY160" s="140"/>
      <c r="CFZ160" s="140"/>
      <c r="CGA160" s="140"/>
      <c r="CGB160" s="140"/>
      <c r="CGC160" s="140"/>
      <c r="CGD160" s="140"/>
      <c r="CGE160" s="140"/>
      <c r="CGF160" s="140"/>
      <c r="CGG160" s="140"/>
      <c r="CGH160" s="140"/>
      <c r="CGI160" s="140"/>
      <c r="CGJ160" s="140"/>
      <c r="CGK160" s="140"/>
      <c r="CGL160" s="140"/>
      <c r="CGM160" s="140"/>
      <c r="CGN160" s="140"/>
      <c r="CGO160" s="140"/>
      <c r="CGP160" s="140"/>
      <c r="CGQ160" s="140"/>
      <c r="CGR160" s="140"/>
      <c r="CGS160" s="140"/>
      <c r="CGT160" s="140"/>
      <c r="CGU160" s="140"/>
      <c r="CGV160" s="140"/>
      <c r="CGW160" s="140"/>
      <c r="CGX160" s="140"/>
      <c r="CGY160" s="140"/>
      <c r="CGZ160" s="140"/>
      <c r="CHA160" s="140"/>
      <c r="CHB160" s="140"/>
      <c r="CHC160" s="140"/>
      <c r="CHD160" s="140"/>
      <c r="CHE160" s="140"/>
      <c r="CHF160" s="140"/>
      <c r="CHG160" s="140"/>
      <c r="CHH160" s="140"/>
      <c r="CHI160" s="140"/>
      <c r="CHJ160" s="140"/>
      <c r="CHK160" s="140"/>
      <c r="CHL160" s="140"/>
      <c r="CHM160" s="140"/>
      <c r="CHN160" s="140"/>
      <c r="CHO160" s="140"/>
      <c r="CHP160" s="140"/>
      <c r="CHQ160" s="140"/>
      <c r="CHR160" s="140"/>
      <c r="CHS160" s="140"/>
      <c r="CHT160" s="140"/>
      <c r="CHU160" s="140"/>
      <c r="CHV160" s="140"/>
      <c r="CHW160" s="140"/>
      <c r="CHX160" s="140"/>
      <c r="CHY160" s="140"/>
      <c r="CHZ160" s="140"/>
      <c r="CIA160" s="140"/>
      <c r="CIB160" s="140"/>
      <c r="CIC160" s="140"/>
      <c r="CID160" s="140"/>
      <c r="CIE160" s="140"/>
      <c r="CIF160" s="140"/>
      <c r="CIG160" s="140"/>
      <c r="CIH160" s="140"/>
      <c r="CII160" s="140"/>
      <c r="CIJ160" s="140"/>
      <c r="CIK160" s="140"/>
      <c r="CIL160" s="140"/>
      <c r="CIM160" s="140"/>
      <c r="CIN160" s="140"/>
      <c r="CIO160" s="140"/>
      <c r="CIP160" s="140"/>
      <c r="CIQ160" s="140"/>
      <c r="CIR160" s="140"/>
      <c r="CIS160" s="140"/>
      <c r="CIT160" s="140"/>
      <c r="CIU160" s="140"/>
      <c r="CIV160" s="140"/>
      <c r="CIW160" s="140"/>
      <c r="CIX160" s="140"/>
      <c r="CIY160" s="140"/>
      <c r="CIZ160" s="140"/>
      <c r="CJA160" s="140"/>
      <c r="CJB160" s="140"/>
      <c r="CJC160" s="140"/>
      <c r="CJD160" s="140"/>
      <c r="CJE160" s="140"/>
      <c r="CJF160" s="140"/>
      <c r="CJG160" s="140"/>
      <c r="CJH160" s="140"/>
      <c r="CJI160" s="140"/>
      <c r="CJJ160" s="140"/>
      <c r="CJK160" s="140"/>
      <c r="CJL160" s="140"/>
      <c r="CJM160" s="140"/>
      <c r="CJN160" s="140"/>
      <c r="CJO160" s="140"/>
      <c r="CJP160" s="140"/>
      <c r="CJQ160" s="140"/>
      <c r="CJR160" s="140"/>
      <c r="CJS160" s="140"/>
      <c r="CJT160" s="140"/>
      <c r="CJU160" s="140"/>
      <c r="CJV160" s="140"/>
      <c r="CJW160" s="140"/>
      <c r="CJX160" s="140"/>
      <c r="CJY160" s="140"/>
      <c r="CJZ160" s="140"/>
      <c r="CKA160" s="140"/>
      <c r="CKB160" s="140"/>
      <c r="CKC160" s="140"/>
      <c r="CKD160" s="140"/>
      <c r="CKE160" s="140"/>
      <c r="CKF160" s="140"/>
      <c r="CKG160" s="140"/>
      <c r="CKH160" s="140"/>
      <c r="CKI160" s="140"/>
      <c r="CKJ160" s="140"/>
      <c r="CKK160" s="140"/>
      <c r="CKL160" s="140"/>
      <c r="CKM160" s="140"/>
      <c r="CKN160" s="140"/>
      <c r="CKO160" s="140"/>
      <c r="CKP160" s="140"/>
      <c r="CKQ160" s="140"/>
      <c r="CKR160" s="140"/>
      <c r="CKS160" s="140"/>
      <c r="CKT160" s="140"/>
      <c r="CKU160" s="140"/>
      <c r="CKV160" s="140"/>
      <c r="CKW160" s="140"/>
      <c r="CKX160" s="140"/>
      <c r="CKY160" s="140"/>
      <c r="CKZ160" s="140"/>
      <c r="CLA160" s="140"/>
      <c r="CLB160" s="140"/>
      <c r="CLC160" s="140"/>
      <c r="CLD160" s="140"/>
      <c r="CLE160" s="140"/>
      <c r="CLF160" s="140"/>
      <c r="CLG160" s="140"/>
      <c r="CLH160" s="140"/>
      <c r="CLI160" s="140"/>
      <c r="CLJ160" s="140"/>
      <c r="CLK160" s="140"/>
      <c r="CLL160" s="140"/>
      <c r="CLM160" s="140"/>
      <c r="CLN160" s="140"/>
      <c r="CLO160" s="140"/>
      <c r="CLP160" s="140"/>
      <c r="CLQ160" s="140"/>
      <c r="CLR160" s="140"/>
      <c r="CLS160" s="140"/>
      <c r="CLT160" s="140"/>
      <c r="CLU160" s="140"/>
      <c r="CLV160" s="140"/>
      <c r="CLW160" s="140"/>
      <c r="CLX160" s="140"/>
      <c r="CLY160" s="140"/>
      <c r="CLZ160" s="140"/>
      <c r="CMA160" s="140"/>
      <c r="CMB160" s="140"/>
      <c r="CMC160" s="140"/>
      <c r="CMD160" s="140"/>
      <c r="CME160" s="140"/>
      <c r="CMF160" s="140"/>
      <c r="CMG160" s="140"/>
      <c r="CMH160" s="140"/>
      <c r="CMI160" s="140"/>
      <c r="CMJ160" s="140"/>
      <c r="CMK160" s="140"/>
      <c r="CML160" s="140"/>
      <c r="CMM160" s="140"/>
      <c r="CMN160" s="140"/>
      <c r="CMO160" s="140"/>
      <c r="CMP160" s="140"/>
      <c r="CMQ160" s="140"/>
      <c r="CMR160" s="140"/>
      <c r="CMS160" s="140"/>
      <c r="CMT160" s="140"/>
      <c r="CMU160" s="140"/>
      <c r="CMV160" s="140"/>
      <c r="CMW160" s="140"/>
      <c r="CMX160" s="140"/>
      <c r="CMY160" s="140"/>
      <c r="CMZ160" s="140"/>
      <c r="CNA160" s="140"/>
      <c r="CNB160" s="140"/>
      <c r="CNC160" s="140"/>
      <c r="CND160" s="140"/>
      <c r="CNE160" s="140"/>
      <c r="CNF160" s="140"/>
      <c r="CNG160" s="140"/>
      <c r="CNH160" s="140"/>
      <c r="CNI160" s="140"/>
      <c r="CNJ160" s="140"/>
      <c r="CNK160" s="140"/>
      <c r="CNL160" s="140"/>
      <c r="CNM160" s="140"/>
      <c r="CNN160" s="140"/>
      <c r="CNO160" s="140"/>
      <c r="CNP160" s="140"/>
      <c r="CNQ160" s="140"/>
      <c r="CNR160" s="140"/>
      <c r="CNS160" s="140"/>
      <c r="CNT160" s="140"/>
      <c r="CNU160" s="140"/>
      <c r="CNV160" s="140"/>
      <c r="CNW160" s="140"/>
      <c r="CNX160" s="140"/>
      <c r="CNY160" s="140"/>
      <c r="CNZ160" s="140"/>
      <c r="COA160" s="140"/>
      <c r="COB160" s="140"/>
      <c r="COC160" s="140"/>
      <c r="COD160" s="140"/>
      <c r="COE160" s="140"/>
      <c r="COF160" s="140"/>
      <c r="COG160" s="140"/>
      <c r="COH160" s="140"/>
      <c r="COI160" s="140"/>
      <c r="COJ160" s="140"/>
      <c r="COK160" s="140"/>
      <c r="COL160" s="140"/>
      <c r="COM160" s="140"/>
      <c r="CON160" s="140"/>
      <c r="COO160" s="140"/>
      <c r="COP160" s="140"/>
      <c r="COQ160" s="140"/>
      <c r="COR160" s="140"/>
      <c r="COS160" s="140"/>
      <c r="COT160" s="140"/>
      <c r="COU160" s="140"/>
      <c r="COV160" s="140"/>
      <c r="COW160" s="140"/>
      <c r="COX160" s="140"/>
      <c r="COY160" s="140"/>
      <c r="COZ160" s="140"/>
      <c r="CPA160" s="140"/>
      <c r="CPB160" s="140"/>
      <c r="CPC160" s="140"/>
      <c r="CPD160" s="140"/>
      <c r="CPE160" s="140"/>
      <c r="CPF160" s="140"/>
      <c r="CPG160" s="140"/>
      <c r="CPH160" s="140"/>
      <c r="CPI160" s="140"/>
      <c r="CPJ160" s="140"/>
      <c r="CPK160" s="140"/>
      <c r="CPL160" s="140"/>
      <c r="CPM160" s="140"/>
      <c r="CPN160" s="140"/>
      <c r="CPO160" s="140"/>
      <c r="CPP160" s="140"/>
      <c r="CPQ160" s="140"/>
      <c r="CPR160" s="140"/>
      <c r="CPS160" s="140"/>
      <c r="CPT160" s="140"/>
      <c r="CPU160" s="140"/>
      <c r="CPV160" s="140"/>
      <c r="CPW160" s="140"/>
      <c r="CPX160" s="140"/>
      <c r="CPY160" s="140"/>
      <c r="CPZ160" s="140"/>
      <c r="CQA160" s="140"/>
      <c r="CQB160" s="140"/>
      <c r="CQC160" s="140"/>
      <c r="CQD160" s="140"/>
      <c r="CQE160" s="140"/>
      <c r="CQF160" s="140"/>
      <c r="CQG160" s="140"/>
      <c r="CQH160" s="140"/>
      <c r="CQI160" s="140"/>
      <c r="CQJ160" s="140"/>
      <c r="CQK160" s="140"/>
      <c r="CQL160" s="140"/>
      <c r="CQM160" s="140"/>
      <c r="CQN160" s="140"/>
      <c r="CQO160" s="140"/>
      <c r="CQP160" s="140"/>
      <c r="CQQ160" s="140"/>
      <c r="CQR160" s="140"/>
      <c r="CQS160" s="140"/>
      <c r="CQT160" s="140"/>
      <c r="CQU160" s="140"/>
      <c r="CQV160" s="140"/>
      <c r="CQW160" s="140"/>
      <c r="CQX160" s="140"/>
      <c r="CQY160" s="140"/>
      <c r="CQZ160" s="140"/>
      <c r="CRA160" s="140"/>
      <c r="CRB160" s="140"/>
      <c r="CRC160" s="140"/>
      <c r="CRD160" s="140"/>
      <c r="CRE160" s="140"/>
      <c r="CRF160" s="140"/>
      <c r="CRG160" s="140"/>
      <c r="CRH160" s="140"/>
      <c r="CRI160" s="140"/>
      <c r="CRJ160" s="140"/>
      <c r="CRK160" s="140"/>
      <c r="CRL160" s="140"/>
      <c r="CRM160" s="140"/>
      <c r="CRN160" s="140"/>
      <c r="CRO160" s="140"/>
      <c r="CRP160" s="140"/>
      <c r="CRQ160" s="140"/>
      <c r="CRR160" s="140"/>
      <c r="CRS160" s="140"/>
      <c r="CRT160" s="140"/>
      <c r="CRU160" s="140"/>
      <c r="CRV160" s="140"/>
      <c r="CRW160" s="140"/>
      <c r="CRX160" s="140"/>
      <c r="CRY160" s="140"/>
      <c r="CRZ160" s="140"/>
      <c r="CSA160" s="140"/>
      <c r="CSB160" s="140"/>
      <c r="CSC160" s="140"/>
      <c r="CSD160" s="140"/>
      <c r="CSE160" s="140"/>
      <c r="CSF160" s="140"/>
      <c r="CSG160" s="140"/>
      <c r="CSH160" s="140"/>
      <c r="CSI160" s="140"/>
      <c r="CSJ160" s="140"/>
      <c r="CSK160" s="140"/>
      <c r="CSL160" s="140"/>
      <c r="CSM160" s="140"/>
      <c r="CSN160" s="140"/>
      <c r="CSO160" s="140"/>
      <c r="CSP160" s="140"/>
      <c r="CSQ160" s="140"/>
      <c r="CSR160" s="140"/>
      <c r="CSS160" s="140"/>
      <c r="CST160" s="140"/>
      <c r="CSU160" s="140"/>
      <c r="CSV160" s="140"/>
      <c r="CSW160" s="140"/>
      <c r="CSX160" s="140"/>
      <c r="CSY160" s="140"/>
      <c r="CSZ160" s="140"/>
      <c r="CTA160" s="140"/>
      <c r="CTB160" s="140"/>
      <c r="CTC160" s="140"/>
      <c r="CTD160" s="140"/>
      <c r="CTE160" s="140"/>
      <c r="CTF160" s="140"/>
      <c r="CTG160" s="140"/>
      <c r="CTH160" s="140"/>
      <c r="CTI160" s="140"/>
      <c r="CTJ160" s="140"/>
      <c r="CTK160" s="140"/>
      <c r="CTL160" s="140"/>
      <c r="CTM160" s="140"/>
      <c r="CTN160" s="140"/>
      <c r="CTO160" s="140"/>
      <c r="CTP160" s="140"/>
      <c r="CTQ160" s="140"/>
      <c r="CTR160" s="140"/>
      <c r="CTS160" s="140"/>
      <c r="CTT160" s="140"/>
      <c r="CTU160" s="140"/>
      <c r="CTV160" s="140"/>
      <c r="CTW160" s="140"/>
      <c r="CTX160" s="140"/>
      <c r="CTY160" s="140"/>
      <c r="CTZ160" s="140"/>
      <c r="CUA160" s="140"/>
      <c r="CUB160" s="140"/>
      <c r="CUC160" s="140"/>
      <c r="CUD160" s="140"/>
      <c r="CUE160" s="140"/>
      <c r="CUF160" s="140"/>
      <c r="CUG160" s="140"/>
      <c r="CUH160" s="140"/>
      <c r="CUI160" s="140"/>
      <c r="CUJ160" s="140"/>
      <c r="CUK160" s="140"/>
      <c r="CUL160" s="140"/>
      <c r="CUM160" s="140"/>
      <c r="CUN160" s="140"/>
      <c r="CUO160" s="140"/>
      <c r="CUP160" s="140"/>
      <c r="CUQ160" s="140"/>
      <c r="CUR160" s="140"/>
      <c r="CUS160" s="140"/>
      <c r="CUT160" s="140"/>
      <c r="CUU160" s="140"/>
      <c r="CUV160" s="140"/>
      <c r="CUW160" s="140"/>
      <c r="CUX160" s="140"/>
      <c r="CUY160" s="140"/>
      <c r="CUZ160" s="140"/>
      <c r="CVA160" s="140"/>
      <c r="CVB160" s="140"/>
      <c r="CVC160" s="140"/>
      <c r="CVD160" s="140"/>
      <c r="CVE160" s="140"/>
      <c r="CVF160" s="140"/>
      <c r="CVG160" s="140"/>
      <c r="CVH160" s="140"/>
      <c r="CVI160" s="140"/>
      <c r="CVJ160" s="140"/>
      <c r="CVK160" s="140"/>
      <c r="CVL160" s="140"/>
      <c r="CVM160" s="140"/>
      <c r="CVN160" s="140"/>
      <c r="CVO160" s="140"/>
      <c r="CVP160" s="140"/>
      <c r="CVQ160" s="140"/>
      <c r="CVR160" s="140"/>
      <c r="CVS160" s="140"/>
      <c r="CVT160" s="140"/>
      <c r="CVU160" s="140"/>
      <c r="CVV160" s="140"/>
      <c r="CVW160" s="140"/>
      <c r="CVX160" s="140"/>
      <c r="CVY160" s="140"/>
      <c r="CVZ160" s="140"/>
      <c r="CWA160" s="140"/>
      <c r="CWB160" s="140"/>
      <c r="CWC160" s="140"/>
      <c r="CWD160" s="140"/>
      <c r="CWE160" s="140"/>
      <c r="CWF160" s="140"/>
      <c r="CWG160" s="140"/>
      <c r="CWH160" s="140"/>
      <c r="CWI160" s="140"/>
      <c r="CWJ160" s="140"/>
      <c r="CWK160" s="140"/>
      <c r="CWL160" s="140"/>
      <c r="CWM160" s="140"/>
      <c r="CWN160" s="140"/>
      <c r="CWO160" s="140"/>
      <c r="CWP160" s="140"/>
      <c r="CWQ160" s="140"/>
      <c r="CWR160" s="140"/>
      <c r="CWS160" s="140"/>
      <c r="CWT160" s="140"/>
      <c r="CWU160" s="140"/>
      <c r="CWV160" s="140"/>
      <c r="CWW160" s="140"/>
      <c r="CWX160" s="140"/>
      <c r="CWY160" s="140"/>
      <c r="CWZ160" s="140"/>
      <c r="CXA160" s="140"/>
      <c r="CXB160" s="140"/>
      <c r="CXC160" s="140"/>
      <c r="CXD160" s="140"/>
      <c r="CXE160" s="140"/>
      <c r="CXF160" s="140"/>
      <c r="CXG160" s="140"/>
      <c r="CXH160" s="140"/>
      <c r="CXI160" s="140"/>
      <c r="CXJ160" s="140"/>
      <c r="CXK160" s="140"/>
      <c r="CXL160" s="140"/>
      <c r="CXM160" s="140"/>
      <c r="CXN160" s="140"/>
      <c r="CXO160" s="140"/>
      <c r="CXP160" s="140"/>
      <c r="CXQ160" s="140"/>
      <c r="CXR160" s="140"/>
      <c r="CXS160" s="140"/>
      <c r="CXT160" s="140"/>
      <c r="CXU160" s="140"/>
      <c r="CXV160" s="140"/>
      <c r="CXW160" s="140"/>
      <c r="CXX160" s="140"/>
      <c r="CXY160" s="140"/>
      <c r="CXZ160" s="140"/>
      <c r="CYA160" s="140"/>
      <c r="CYB160" s="140"/>
      <c r="CYC160" s="140"/>
      <c r="CYD160" s="140"/>
      <c r="CYE160" s="140"/>
      <c r="CYF160" s="140"/>
      <c r="CYG160" s="140"/>
      <c r="CYH160" s="140"/>
      <c r="CYI160" s="140"/>
      <c r="CYJ160" s="140"/>
      <c r="CYK160" s="140"/>
      <c r="CYL160" s="140"/>
      <c r="CYM160" s="140"/>
      <c r="CYN160" s="140"/>
      <c r="CYO160" s="140"/>
      <c r="CYP160" s="140"/>
      <c r="CYQ160" s="140"/>
      <c r="CYR160" s="140"/>
      <c r="CYS160" s="140"/>
      <c r="CYT160" s="140"/>
      <c r="CYU160" s="140"/>
      <c r="CYV160" s="140"/>
      <c r="CYW160" s="140"/>
      <c r="CYX160" s="140"/>
      <c r="CYY160" s="140"/>
      <c r="CYZ160" s="140"/>
      <c r="CZA160" s="140"/>
      <c r="CZB160" s="140"/>
      <c r="CZC160" s="140"/>
      <c r="CZD160" s="140"/>
      <c r="CZE160" s="140"/>
      <c r="CZF160" s="140"/>
      <c r="CZG160" s="140"/>
      <c r="CZH160" s="140"/>
      <c r="CZI160" s="140"/>
      <c r="CZJ160" s="140"/>
      <c r="CZK160" s="140"/>
      <c r="CZL160" s="140"/>
      <c r="CZM160" s="140"/>
      <c r="CZN160" s="140"/>
      <c r="CZO160" s="140"/>
      <c r="CZP160" s="140"/>
      <c r="CZQ160" s="140"/>
      <c r="CZR160" s="140"/>
      <c r="CZS160" s="140"/>
      <c r="CZT160" s="140"/>
      <c r="CZU160" s="140"/>
      <c r="CZV160" s="140"/>
      <c r="CZW160" s="140"/>
      <c r="CZX160" s="140"/>
      <c r="CZY160" s="140"/>
      <c r="CZZ160" s="140"/>
      <c r="DAA160" s="140"/>
      <c r="DAB160" s="140"/>
      <c r="DAC160" s="140"/>
      <c r="DAD160" s="140"/>
      <c r="DAE160" s="140"/>
      <c r="DAF160" s="140"/>
      <c r="DAG160" s="140"/>
      <c r="DAH160" s="140"/>
      <c r="DAI160" s="140"/>
      <c r="DAJ160" s="140"/>
      <c r="DAK160" s="140"/>
      <c r="DAL160" s="140"/>
      <c r="DAM160" s="140"/>
      <c r="DAN160" s="140"/>
      <c r="DAO160" s="140"/>
      <c r="DAP160" s="140"/>
      <c r="DAQ160" s="140"/>
      <c r="DAR160" s="140"/>
      <c r="DAS160" s="140"/>
      <c r="DAT160" s="140"/>
      <c r="DAU160" s="140"/>
      <c r="DAV160" s="140"/>
      <c r="DAW160" s="140"/>
      <c r="DAX160" s="140"/>
      <c r="DAY160" s="140"/>
      <c r="DAZ160" s="140"/>
      <c r="DBA160" s="140"/>
      <c r="DBB160" s="140"/>
      <c r="DBC160" s="140"/>
      <c r="DBD160" s="140"/>
      <c r="DBE160" s="140"/>
      <c r="DBF160" s="140"/>
      <c r="DBG160" s="140"/>
      <c r="DBH160" s="140"/>
      <c r="DBI160" s="140"/>
      <c r="DBJ160" s="140"/>
      <c r="DBK160" s="140"/>
      <c r="DBL160" s="140"/>
      <c r="DBM160" s="140"/>
      <c r="DBN160" s="140"/>
      <c r="DBO160" s="140"/>
      <c r="DBP160" s="140"/>
      <c r="DBQ160" s="140"/>
      <c r="DBR160" s="140"/>
      <c r="DBS160" s="140"/>
      <c r="DBT160" s="140"/>
      <c r="DBU160" s="140"/>
      <c r="DBV160" s="140"/>
      <c r="DBW160" s="140"/>
      <c r="DBX160" s="140"/>
      <c r="DBY160" s="140"/>
      <c r="DBZ160" s="140"/>
      <c r="DCA160" s="140"/>
      <c r="DCB160" s="140"/>
      <c r="DCC160" s="140"/>
      <c r="DCD160" s="140"/>
      <c r="DCE160" s="140"/>
      <c r="DCF160" s="140"/>
      <c r="DCG160" s="140"/>
      <c r="DCH160" s="140"/>
      <c r="DCI160" s="140"/>
      <c r="DCJ160" s="140"/>
      <c r="DCK160" s="140"/>
      <c r="DCL160" s="140"/>
      <c r="DCM160" s="140"/>
      <c r="DCN160" s="140"/>
      <c r="DCO160" s="140"/>
      <c r="DCP160" s="140"/>
      <c r="DCQ160" s="140"/>
      <c r="DCR160" s="140"/>
      <c r="DCS160" s="140"/>
      <c r="DCT160" s="140"/>
      <c r="DCU160" s="140"/>
      <c r="DCV160" s="140"/>
      <c r="DCW160" s="140"/>
      <c r="DCX160" s="140"/>
      <c r="DCY160" s="140"/>
      <c r="DCZ160" s="140"/>
      <c r="DDA160" s="140"/>
      <c r="DDB160" s="140"/>
      <c r="DDC160" s="140"/>
      <c r="DDD160" s="140"/>
      <c r="DDE160" s="140"/>
      <c r="DDF160" s="140"/>
      <c r="DDG160" s="140"/>
      <c r="DDH160" s="140"/>
      <c r="DDI160" s="140"/>
      <c r="DDJ160" s="140"/>
      <c r="DDK160" s="140"/>
      <c r="DDL160" s="140"/>
      <c r="DDM160" s="140"/>
      <c r="DDN160" s="140"/>
      <c r="DDO160" s="140"/>
      <c r="DDP160" s="140"/>
      <c r="DDQ160" s="140"/>
      <c r="DDR160" s="140"/>
      <c r="DDS160" s="140"/>
      <c r="DDT160" s="140"/>
      <c r="DDU160" s="140"/>
      <c r="DDV160" s="140"/>
      <c r="DDW160" s="140"/>
      <c r="DDX160" s="140"/>
      <c r="DDY160" s="140"/>
      <c r="DDZ160" s="140"/>
      <c r="DEA160" s="140"/>
      <c r="DEB160" s="140"/>
      <c r="DEC160" s="140"/>
      <c r="DED160" s="140"/>
      <c r="DEE160" s="140"/>
      <c r="DEF160" s="140"/>
      <c r="DEG160" s="140"/>
      <c r="DEH160" s="140"/>
      <c r="DEI160" s="140"/>
      <c r="DEJ160" s="140"/>
      <c r="DEK160" s="140"/>
      <c r="DEL160" s="140"/>
      <c r="DEM160" s="140"/>
      <c r="DEN160" s="140"/>
      <c r="DEO160" s="140"/>
      <c r="DEP160" s="140"/>
      <c r="DEQ160" s="140"/>
      <c r="DER160" s="140"/>
      <c r="DES160" s="140"/>
      <c r="DET160" s="140"/>
      <c r="DEU160" s="140"/>
      <c r="DEV160" s="140"/>
      <c r="DEW160" s="140"/>
      <c r="DEX160" s="140"/>
      <c r="DEY160" s="140"/>
      <c r="DEZ160" s="140"/>
      <c r="DFA160" s="140"/>
      <c r="DFB160" s="140"/>
      <c r="DFC160" s="140"/>
      <c r="DFD160" s="140"/>
      <c r="DFE160" s="140"/>
      <c r="DFF160" s="140"/>
      <c r="DFG160" s="140"/>
      <c r="DFH160" s="140"/>
      <c r="DFI160" s="140"/>
      <c r="DFJ160" s="140"/>
      <c r="DFK160" s="140"/>
      <c r="DFL160" s="140"/>
      <c r="DFM160" s="140"/>
      <c r="DFN160" s="140"/>
      <c r="DFO160" s="140"/>
      <c r="DFP160" s="140"/>
      <c r="DFQ160" s="140"/>
      <c r="DFR160" s="140"/>
      <c r="DFS160" s="140"/>
      <c r="DFT160" s="140"/>
      <c r="DFU160" s="140"/>
      <c r="DFV160" s="140"/>
      <c r="DFW160" s="140"/>
      <c r="DFX160" s="140"/>
      <c r="DFY160" s="140"/>
      <c r="DFZ160" s="140"/>
      <c r="DGA160" s="140"/>
      <c r="DGB160" s="140"/>
      <c r="DGC160" s="140"/>
      <c r="DGD160" s="140"/>
      <c r="DGE160" s="140"/>
      <c r="DGF160" s="140"/>
      <c r="DGG160" s="140"/>
      <c r="DGH160" s="140"/>
      <c r="DGI160" s="140"/>
      <c r="DGJ160" s="140"/>
      <c r="DGK160" s="140"/>
      <c r="DGL160" s="140"/>
      <c r="DGM160" s="140"/>
      <c r="DGN160" s="140"/>
      <c r="DGO160" s="140"/>
      <c r="DGP160" s="140"/>
      <c r="DGQ160" s="140"/>
      <c r="DGR160" s="140"/>
      <c r="DGS160" s="140"/>
      <c r="DGT160" s="140"/>
      <c r="DGU160" s="140"/>
      <c r="DGV160" s="140"/>
      <c r="DGW160" s="140"/>
      <c r="DGX160" s="140"/>
      <c r="DGY160" s="140"/>
      <c r="DGZ160" s="140"/>
      <c r="DHA160" s="140"/>
      <c r="DHB160" s="140"/>
      <c r="DHC160" s="140"/>
      <c r="DHD160" s="140"/>
      <c r="DHE160" s="140"/>
      <c r="DHF160" s="140"/>
      <c r="DHG160" s="140"/>
      <c r="DHH160" s="140"/>
      <c r="DHI160" s="140"/>
      <c r="DHJ160" s="140"/>
      <c r="DHK160" s="140"/>
      <c r="DHL160" s="140"/>
      <c r="DHM160" s="140"/>
      <c r="DHN160" s="140"/>
      <c r="DHO160" s="140"/>
      <c r="DHP160" s="140"/>
      <c r="DHQ160" s="140"/>
      <c r="DHR160" s="140"/>
      <c r="DHS160" s="140"/>
      <c r="DHT160" s="140"/>
      <c r="DHU160" s="140"/>
      <c r="DHV160" s="140"/>
      <c r="DHW160" s="140"/>
      <c r="DHX160" s="140"/>
      <c r="DHY160" s="140"/>
      <c r="DHZ160" s="140"/>
      <c r="DIA160" s="140"/>
      <c r="DIB160" s="140"/>
      <c r="DIC160" s="140"/>
      <c r="DID160" s="140"/>
      <c r="DIE160" s="140"/>
      <c r="DIF160" s="140"/>
      <c r="DIG160" s="140"/>
      <c r="DIH160" s="140"/>
      <c r="DII160" s="140"/>
      <c r="DIJ160" s="140"/>
      <c r="DIK160" s="140"/>
      <c r="DIL160" s="140"/>
      <c r="DIM160" s="140"/>
      <c r="DIN160" s="140"/>
      <c r="DIO160" s="140"/>
      <c r="DIP160" s="140"/>
      <c r="DIQ160" s="140"/>
      <c r="DIR160" s="140"/>
      <c r="DIS160" s="140"/>
      <c r="DIT160" s="140"/>
      <c r="DIU160" s="140"/>
      <c r="DIV160" s="140"/>
      <c r="DIW160" s="140"/>
      <c r="DIX160" s="140"/>
      <c r="DIY160" s="140"/>
      <c r="DIZ160" s="140"/>
      <c r="DJA160" s="140"/>
      <c r="DJB160" s="140"/>
      <c r="DJC160" s="140"/>
      <c r="DJD160" s="140"/>
      <c r="DJE160" s="140"/>
      <c r="DJF160" s="140"/>
      <c r="DJG160" s="140"/>
      <c r="DJH160" s="140"/>
      <c r="DJI160" s="140"/>
      <c r="DJJ160" s="140"/>
      <c r="DJK160" s="140"/>
      <c r="DJL160" s="140"/>
      <c r="DJM160" s="140"/>
      <c r="DJN160" s="140"/>
      <c r="DJO160" s="140"/>
      <c r="DJP160" s="140"/>
      <c r="DJQ160" s="140"/>
      <c r="DJR160" s="140"/>
      <c r="DJS160" s="140"/>
      <c r="DJT160" s="140"/>
      <c r="DJU160" s="140"/>
      <c r="DJV160" s="140"/>
      <c r="DJW160" s="140"/>
      <c r="DJX160" s="140"/>
      <c r="DJY160" s="140"/>
      <c r="DJZ160" s="140"/>
      <c r="DKA160" s="140"/>
      <c r="DKB160" s="140"/>
      <c r="DKC160" s="140"/>
      <c r="DKD160" s="140"/>
      <c r="DKE160" s="140"/>
      <c r="DKF160" s="140"/>
      <c r="DKG160" s="140"/>
      <c r="DKH160" s="140"/>
      <c r="DKI160" s="140"/>
      <c r="DKJ160" s="140"/>
      <c r="DKK160" s="140"/>
      <c r="DKL160" s="140"/>
      <c r="DKM160" s="140"/>
      <c r="DKN160" s="140"/>
      <c r="DKO160" s="140"/>
      <c r="DKP160" s="140"/>
      <c r="DKQ160" s="140"/>
      <c r="DKR160" s="140"/>
      <c r="DKS160" s="140"/>
      <c r="DKT160" s="140"/>
      <c r="DKU160" s="140"/>
      <c r="DKV160" s="140"/>
      <c r="DKW160" s="140"/>
      <c r="DKX160" s="140"/>
      <c r="DKY160" s="140"/>
      <c r="DKZ160" s="140"/>
      <c r="DLA160" s="140"/>
      <c r="DLB160" s="140"/>
      <c r="DLC160" s="140"/>
      <c r="DLD160" s="140"/>
      <c r="DLE160" s="140"/>
      <c r="DLF160" s="140"/>
      <c r="DLG160" s="140"/>
      <c r="DLH160" s="140"/>
      <c r="DLI160" s="140"/>
      <c r="DLJ160" s="140"/>
      <c r="DLK160" s="140"/>
      <c r="DLL160" s="140"/>
      <c r="DLM160" s="140"/>
      <c r="DLN160" s="140"/>
      <c r="DLO160" s="140"/>
      <c r="DLP160" s="140"/>
      <c r="DLQ160" s="140"/>
      <c r="DLR160" s="140"/>
      <c r="DLS160" s="140"/>
      <c r="DLT160" s="140"/>
      <c r="DLU160" s="140"/>
      <c r="DLV160" s="140"/>
      <c r="DLW160" s="140"/>
      <c r="DLX160" s="140"/>
      <c r="DLY160" s="140"/>
      <c r="DLZ160" s="140"/>
      <c r="DMA160" s="140"/>
      <c r="DMB160" s="140"/>
      <c r="DMC160" s="140"/>
      <c r="DMD160" s="140"/>
      <c r="DME160" s="140"/>
      <c r="DMF160" s="140"/>
      <c r="DMG160" s="140"/>
      <c r="DMH160" s="140"/>
      <c r="DMI160" s="140"/>
      <c r="DMJ160" s="140"/>
      <c r="DMK160" s="140"/>
      <c r="DML160" s="140"/>
      <c r="DMM160" s="140"/>
      <c r="DMN160" s="140"/>
      <c r="DMO160" s="140"/>
      <c r="DMP160" s="140"/>
      <c r="DMQ160" s="140"/>
      <c r="DMR160" s="140"/>
      <c r="DMS160" s="140"/>
      <c r="DMT160" s="140"/>
      <c r="DMU160" s="140"/>
      <c r="DMV160" s="140"/>
      <c r="DMW160" s="140"/>
      <c r="DMX160" s="140"/>
      <c r="DMY160" s="140"/>
      <c r="DMZ160" s="140"/>
      <c r="DNA160" s="140"/>
      <c r="DNB160" s="140"/>
      <c r="DNC160" s="140"/>
      <c r="DND160" s="140"/>
      <c r="DNE160" s="140"/>
      <c r="DNF160" s="140"/>
      <c r="DNG160" s="140"/>
      <c r="DNH160" s="140"/>
      <c r="DNI160" s="140"/>
      <c r="DNJ160" s="140"/>
      <c r="DNK160" s="140"/>
      <c r="DNL160" s="140"/>
      <c r="DNM160" s="140"/>
      <c r="DNN160" s="140"/>
      <c r="DNO160" s="140"/>
      <c r="DNP160" s="140"/>
      <c r="DNQ160" s="140"/>
      <c r="DNR160" s="140"/>
      <c r="DNS160" s="140"/>
      <c r="DNT160" s="140"/>
      <c r="DNU160" s="140"/>
      <c r="DNV160" s="140"/>
      <c r="DNW160" s="140"/>
      <c r="DNX160" s="140"/>
      <c r="DNY160" s="140"/>
      <c r="DNZ160" s="140"/>
      <c r="DOA160" s="140"/>
      <c r="DOB160" s="140"/>
      <c r="DOC160" s="140"/>
      <c r="DOD160" s="140"/>
      <c r="DOE160" s="140"/>
      <c r="DOF160" s="140"/>
      <c r="DOG160" s="140"/>
      <c r="DOH160" s="140"/>
      <c r="DOI160" s="140"/>
      <c r="DOJ160" s="140"/>
      <c r="DOK160" s="140"/>
      <c r="DOL160" s="140"/>
      <c r="DOM160" s="140"/>
      <c r="DON160" s="140"/>
      <c r="DOO160" s="140"/>
      <c r="DOP160" s="140"/>
      <c r="DOQ160" s="140"/>
      <c r="DOR160" s="140"/>
      <c r="DOS160" s="140"/>
      <c r="DOT160" s="140"/>
      <c r="DOU160" s="140"/>
      <c r="DOV160" s="140"/>
      <c r="DOW160" s="140"/>
      <c r="DOX160" s="140"/>
      <c r="DOY160" s="140"/>
      <c r="DOZ160" s="140"/>
      <c r="DPA160" s="140"/>
      <c r="DPB160" s="140"/>
      <c r="DPC160" s="140"/>
      <c r="DPD160" s="140"/>
      <c r="DPE160" s="140"/>
      <c r="DPF160" s="140"/>
      <c r="DPG160" s="140"/>
      <c r="DPH160" s="140"/>
      <c r="DPI160" s="140"/>
      <c r="DPJ160" s="140"/>
      <c r="DPK160" s="140"/>
      <c r="DPL160" s="140"/>
      <c r="DPM160" s="140"/>
      <c r="DPN160" s="140"/>
      <c r="DPO160" s="140"/>
      <c r="DPP160" s="140"/>
      <c r="DPQ160" s="140"/>
      <c r="DPR160" s="140"/>
      <c r="DPS160" s="140"/>
      <c r="DPT160" s="140"/>
      <c r="DPU160" s="140"/>
      <c r="DPV160" s="140"/>
      <c r="DPW160" s="140"/>
      <c r="DPX160" s="140"/>
      <c r="DPY160" s="140"/>
      <c r="DPZ160" s="140"/>
      <c r="DQA160" s="140"/>
      <c r="DQB160" s="140"/>
      <c r="DQC160" s="140"/>
      <c r="DQD160" s="140"/>
      <c r="DQE160" s="140"/>
      <c r="DQF160" s="140"/>
      <c r="DQG160" s="140"/>
      <c r="DQH160" s="140"/>
      <c r="DQI160" s="140"/>
      <c r="DQJ160" s="140"/>
      <c r="DQK160" s="140"/>
      <c r="DQL160" s="140"/>
      <c r="DQM160" s="140"/>
      <c r="DQN160" s="140"/>
      <c r="DQO160" s="140"/>
      <c r="DQP160" s="140"/>
      <c r="DQQ160" s="140"/>
      <c r="DQR160" s="140"/>
      <c r="DQS160" s="140"/>
      <c r="DQT160" s="140"/>
      <c r="DQU160" s="140"/>
      <c r="DQV160" s="140"/>
      <c r="DQW160" s="140"/>
      <c r="DQX160" s="140"/>
      <c r="DQY160" s="140"/>
      <c r="DQZ160" s="140"/>
      <c r="DRA160" s="140"/>
      <c r="DRB160" s="140"/>
      <c r="DRC160" s="140"/>
      <c r="DRD160" s="140"/>
      <c r="DRE160" s="140"/>
      <c r="DRF160" s="140"/>
      <c r="DRG160" s="140"/>
      <c r="DRH160" s="140"/>
      <c r="DRI160" s="140"/>
      <c r="DRJ160" s="140"/>
      <c r="DRK160" s="140"/>
      <c r="DRL160" s="140"/>
      <c r="DRM160" s="140"/>
      <c r="DRN160" s="140"/>
      <c r="DRO160" s="140"/>
      <c r="DRP160" s="140"/>
      <c r="DRQ160" s="140"/>
      <c r="DRR160" s="140"/>
      <c r="DRS160" s="140"/>
      <c r="DRT160" s="140"/>
      <c r="DRU160" s="140"/>
      <c r="DRV160" s="140"/>
      <c r="DRW160" s="140"/>
      <c r="DRX160" s="140"/>
      <c r="DRY160" s="140"/>
      <c r="DRZ160" s="140"/>
      <c r="DSA160" s="140"/>
      <c r="DSB160" s="140"/>
      <c r="DSC160" s="140"/>
      <c r="DSD160" s="140"/>
      <c r="DSE160" s="140"/>
      <c r="DSF160" s="140"/>
      <c r="DSG160" s="140"/>
      <c r="DSH160" s="140"/>
      <c r="DSI160" s="140"/>
      <c r="DSJ160" s="140"/>
      <c r="DSK160" s="140"/>
      <c r="DSL160" s="140"/>
      <c r="DSM160" s="140"/>
      <c r="DSN160" s="140"/>
      <c r="DSO160" s="140"/>
      <c r="DSP160" s="140"/>
      <c r="DSQ160" s="140"/>
      <c r="DSR160" s="140"/>
      <c r="DSS160" s="140"/>
      <c r="DST160" s="140"/>
      <c r="DSU160" s="140"/>
      <c r="DSV160" s="140"/>
      <c r="DSW160" s="140"/>
      <c r="DSX160" s="140"/>
      <c r="DSY160" s="140"/>
      <c r="DSZ160" s="140"/>
      <c r="DTA160" s="140"/>
      <c r="DTB160" s="140"/>
      <c r="DTC160" s="140"/>
      <c r="DTD160" s="140"/>
      <c r="DTE160" s="140"/>
      <c r="DTF160" s="140"/>
      <c r="DTG160" s="140"/>
      <c r="DTH160" s="140"/>
      <c r="DTI160" s="140"/>
      <c r="DTJ160" s="140"/>
      <c r="DTK160" s="140"/>
      <c r="DTL160" s="140"/>
      <c r="DTM160" s="140"/>
      <c r="DTN160" s="140"/>
      <c r="DTO160" s="140"/>
      <c r="DTP160" s="140"/>
      <c r="DTQ160" s="140"/>
      <c r="DTR160" s="140"/>
      <c r="DTS160" s="140"/>
      <c r="DTT160" s="140"/>
      <c r="DTU160" s="140"/>
      <c r="DTV160" s="140"/>
      <c r="DTW160" s="140"/>
      <c r="DTX160" s="140"/>
      <c r="DTY160" s="140"/>
      <c r="DTZ160" s="140"/>
      <c r="DUA160" s="140"/>
      <c r="DUB160" s="140"/>
      <c r="DUC160" s="140"/>
      <c r="DUD160" s="140"/>
      <c r="DUE160" s="140"/>
      <c r="DUF160" s="140"/>
      <c r="DUG160" s="140"/>
      <c r="DUH160" s="140"/>
      <c r="DUI160" s="140"/>
      <c r="DUJ160" s="140"/>
      <c r="DUK160" s="140"/>
      <c r="DUL160" s="140"/>
      <c r="DUM160" s="140"/>
      <c r="DUN160" s="140"/>
      <c r="DUO160" s="140"/>
      <c r="DUP160" s="140"/>
      <c r="DUQ160" s="140"/>
      <c r="DUR160" s="140"/>
      <c r="DUS160" s="140"/>
      <c r="DUT160" s="140"/>
      <c r="DUU160" s="140"/>
      <c r="DUV160" s="140"/>
      <c r="DUW160" s="140"/>
      <c r="DUX160" s="140"/>
      <c r="DUY160" s="140"/>
      <c r="DUZ160" s="140"/>
      <c r="DVA160" s="140"/>
      <c r="DVB160" s="140"/>
      <c r="DVC160" s="140"/>
      <c r="DVD160" s="140"/>
      <c r="DVE160" s="140"/>
      <c r="DVF160" s="140"/>
      <c r="DVG160" s="140"/>
      <c r="DVH160" s="140"/>
      <c r="DVI160" s="140"/>
      <c r="DVJ160" s="140"/>
      <c r="DVK160" s="140"/>
      <c r="DVL160" s="140"/>
      <c r="DVM160" s="140"/>
      <c r="DVN160" s="140"/>
      <c r="DVO160" s="140"/>
      <c r="DVP160" s="140"/>
      <c r="DVQ160" s="140"/>
      <c r="DVR160" s="140"/>
      <c r="DVS160" s="140"/>
      <c r="DVT160" s="140"/>
      <c r="DVU160" s="140"/>
      <c r="DVV160" s="140"/>
      <c r="DVW160" s="140"/>
      <c r="DVX160" s="140"/>
      <c r="DVY160" s="140"/>
      <c r="DVZ160" s="140"/>
      <c r="DWA160" s="140"/>
      <c r="DWB160" s="140"/>
      <c r="DWC160" s="140"/>
      <c r="DWD160" s="140"/>
      <c r="DWE160" s="140"/>
      <c r="DWF160" s="140"/>
      <c r="DWG160" s="140"/>
      <c r="DWH160" s="140"/>
      <c r="DWI160" s="140"/>
      <c r="DWJ160" s="140"/>
      <c r="DWK160" s="140"/>
      <c r="DWL160" s="140"/>
      <c r="DWM160" s="140"/>
      <c r="DWN160" s="140"/>
      <c r="DWO160" s="140"/>
      <c r="DWP160" s="140"/>
      <c r="DWQ160" s="140"/>
      <c r="DWR160" s="140"/>
      <c r="DWS160" s="140"/>
      <c r="DWT160" s="140"/>
      <c r="DWU160" s="140"/>
      <c r="DWV160" s="140"/>
      <c r="DWW160" s="140"/>
      <c r="DWX160" s="140"/>
      <c r="DWY160" s="140"/>
      <c r="DWZ160" s="140"/>
      <c r="DXA160" s="140"/>
      <c r="DXB160" s="140"/>
      <c r="DXC160" s="140"/>
      <c r="DXD160" s="140"/>
      <c r="DXE160" s="140"/>
      <c r="DXF160" s="140"/>
      <c r="DXG160" s="140"/>
      <c r="DXH160" s="140"/>
      <c r="DXI160" s="140"/>
      <c r="DXJ160" s="140"/>
      <c r="DXK160" s="140"/>
      <c r="DXL160" s="140"/>
      <c r="DXM160" s="140"/>
      <c r="DXN160" s="140"/>
      <c r="DXO160" s="140"/>
      <c r="DXP160" s="140"/>
      <c r="DXQ160" s="140"/>
      <c r="DXR160" s="140"/>
      <c r="DXS160" s="140"/>
      <c r="DXT160" s="140"/>
      <c r="DXU160" s="140"/>
      <c r="DXV160" s="140"/>
      <c r="DXW160" s="140"/>
      <c r="DXX160" s="140"/>
      <c r="DXY160" s="140"/>
      <c r="DXZ160" s="140"/>
      <c r="DYA160" s="140"/>
      <c r="DYB160" s="140"/>
      <c r="DYC160" s="140"/>
      <c r="DYD160" s="140"/>
      <c r="DYE160" s="140"/>
      <c r="DYF160" s="140"/>
      <c r="DYG160" s="140"/>
      <c r="DYH160" s="140"/>
      <c r="DYI160" s="140"/>
      <c r="DYJ160" s="140"/>
      <c r="DYK160" s="140"/>
      <c r="DYL160" s="140"/>
      <c r="DYM160" s="140"/>
      <c r="DYN160" s="140"/>
      <c r="DYO160" s="140"/>
      <c r="DYP160" s="140"/>
      <c r="DYQ160" s="140"/>
      <c r="DYR160" s="140"/>
      <c r="DYS160" s="140"/>
      <c r="DYT160" s="140"/>
      <c r="DYU160" s="140"/>
      <c r="DYV160" s="140"/>
      <c r="DYW160" s="140"/>
      <c r="DYX160" s="140"/>
      <c r="DYY160" s="140"/>
      <c r="DYZ160" s="140"/>
      <c r="DZA160" s="140"/>
      <c r="DZB160" s="140"/>
      <c r="DZC160" s="140"/>
      <c r="DZD160" s="140"/>
      <c r="DZE160" s="140"/>
      <c r="DZF160" s="140"/>
      <c r="DZG160" s="140"/>
      <c r="DZH160" s="140"/>
      <c r="DZI160" s="140"/>
      <c r="DZJ160" s="140"/>
      <c r="DZK160" s="140"/>
      <c r="DZL160" s="140"/>
      <c r="DZM160" s="140"/>
      <c r="DZN160" s="140"/>
      <c r="DZO160" s="140"/>
      <c r="DZP160" s="140"/>
      <c r="DZQ160" s="140"/>
      <c r="DZR160" s="140"/>
      <c r="DZS160" s="140"/>
      <c r="DZT160" s="140"/>
      <c r="DZU160" s="140"/>
      <c r="DZV160" s="140"/>
      <c r="DZW160" s="140"/>
      <c r="DZX160" s="140"/>
      <c r="DZY160" s="140"/>
      <c r="DZZ160" s="140"/>
      <c r="EAA160" s="140"/>
      <c r="EAB160" s="140"/>
      <c r="EAC160" s="140"/>
      <c r="EAD160" s="140"/>
      <c r="EAE160" s="140"/>
      <c r="EAF160" s="140"/>
      <c r="EAG160" s="140"/>
      <c r="EAH160" s="140"/>
      <c r="EAI160" s="140"/>
      <c r="EAJ160" s="140"/>
      <c r="EAK160" s="140"/>
      <c r="EAL160" s="140"/>
      <c r="EAM160" s="140"/>
      <c r="EAN160" s="140"/>
      <c r="EAO160" s="140"/>
      <c r="EAP160" s="140"/>
      <c r="EAQ160" s="140"/>
      <c r="EAR160" s="140"/>
      <c r="EAS160" s="140"/>
      <c r="EAT160" s="140"/>
      <c r="EAU160" s="140"/>
      <c r="EAV160" s="140"/>
      <c r="EAW160" s="140"/>
      <c r="EAX160" s="140"/>
      <c r="EAY160" s="140"/>
      <c r="EAZ160" s="140"/>
      <c r="EBA160" s="140"/>
      <c r="EBB160" s="140"/>
      <c r="EBC160" s="140"/>
      <c r="EBD160" s="140"/>
      <c r="EBE160" s="140"/>
      <c r="EBF160" s="140"/>
      <c r="EBG160" s="140"/>
      <c r="EBH160" s="140"/>
      <c r="EBI160" s="140"/>
      <c r="EBJ160" s="140"/>
      <c r="EBK160" s="140"/>
      <c r="EBL160" s="140"/>
      <c r="EBM160" s="140"/>
      <c r="EBN160" s="140"/>
      <c r="EBO160" s="140"/>
      <c r="EBP160" s="140"/>
      <c r="EBQ160" s="140"/>
      <c r="EBR160" s="140"/>
      <c r="EBS160" s="140"/>
      <c r="EBT160" s="140"/>
      <c r="EBU160" s="140"/>
      <c r="EBV160" s="140"/>
      <c r="EBW160" s="140"/>
      <c r="EBX160" s="140"/>
      <c r="EBY160" s="140"/>
      <c r="EBZ160" s="140"/>
      <c r="ECA160" s="140"/>
      <c r="ECB160" s="140"/>
      <c r="ECC160" s="140"/>
      <c r="ECD160" s="140"/>
      <c r="ECE160" s="140"/>
      <c r="ECF160" s="140"/>
      <c r="ECG160" s="140"/>
      <c r="ECH160" s="140"/>
      <c r="ECI160" s="140"/>
      <c r="ECJ160" s="140"/>
      <c r="ECK160" s="140"/>
      <c r="ECL160" s="140"/>
      <c r="ECM160" s="140"/>
      <c r="ECN160" s="140"/>
      <c r="ECO160" s="140"/>
      <c r="ECP160" s="140"/>
      <c r="ECQ160" s="140"/>
      <c r="ECR160" s="140"/>
      <c r="ECS160" s="140"/>
      <c r="ECT160" s="140"/>
      <c r="ECU160" s="140"/>
      <c r="ECV160" s="140"/>
      <c r="ECW160" s="140"/>
      <c r="ECX160" s="140"/>
      <c r="ECY160" s="140"/>
      <c r="ECZ160" s="140"/>
      <c r="EDA160" s="140"/>
      <c r="EDB160" s="140"/>
      <c r="EDC160" s="140"/>
      <c r="EDD160" s="140"/>
      <c r="EDE160" s="140"/>
      <c r="EDF160" s="140"/>
      <c r="EDG160" s="140"/>
      <c r="EDH160" s="140"/>
      <c r="EDI160" s="140"/>
      <c r="EDJ160" s="140"/>
      <c r="EDK160" s="140"/>
      <c r="EDL160" s="140"/>
      <c r="EDM160" s="140"/>
      <c r="EDN160" s="140"/>
      <c r="EDO160" s="140"/>
      <c r="EDP160" s="140"/>
      <c r="EDQ160" s="140"/>
      <c r="EDR160" s="140"/>
      <c r="EDS160" s="140"/>
      <c r="EDT160" s="140"/>
      <c r="EDU160" s="140"/>
      <c r="EDV160" s="140"/>
      <c r="EDW160" s="140"/>
      <c r="EDX160" s="140"/>
      <c r="EDY160" s="140"/>
      <c r="EDZ160" s="140"/>
      <c r="EEA160" s="140"/>
      <c r="EEB160" s="140"/>
      <c r="EEC160" s="140"/>
      <c r="EED160" s="140"/>
      <c r="EEE160" s="140"/>
      <c r="EEF160" s="140"/>
      <c r="EEG160" s="140"/>
      <c r="EEH160" s="140"/>
      <c r="EEI160" s="140"/>
      <c r="EEJ160" s="140"/>
      <c r="EEK160" s="140"/>
      <c r="EEL160" s="140"/>
      <c r="EEM160" s="140"/>
      <c r="EEN160" s="140"/>
      <c r="EEO160" s="140"/>
      <c r="EEP160" s="140"/>
      <c r="EEQ160" s="140"/>
      <c r="EER160" s="140"/>
      <c r="EES160" s="140"/>
      <c r="EET160" s="140"/>
      <c r="EEU160" s="140"/>
      <c r="EEV160" s="140"/>
      <c r="EEW160" s="140"/>
      <c r="EEX160" s="140"/>
      <c r="EEY160" s="140"/>
      <c r="EEZ160" s="140"/>
      <c r="EFA160" s="140"/>
      <c r="EFB160" s="140"/>
      <c r="EFC160" s="140"/>
      <c r="EFD160" s="140"/>
      <c r="EFE160" s="140"/>
      <c r="EFF160" s="140"/>
      <c r="EFG160" s="140"/>
      <c r="EFH160" s="140"/>
      <c r="EFI160" s="140"/>
      <c r="EFJ160" s="140"/>
      <c r="EFK160" s="140"/>
      <c r="EFL160" s="140"/>
      <c r="EFM160" s="140"/>
      <c r="EFN160" s="140"/>
      <c r="EFO160" s="140"/>
      <c r="EFP160" s="140"/>
      <c r="EFQ160" s="140"/>
      <c r="EFR160" s="140"/>
      <c r="EFS160" s="140"/>
      <c r="EFT160" s="140"/>
      <c r="EFU160" s="140"/>
      <c r="EFV160" s="140"/>
      <c r="EFW160" s="140"/>
      <c r="EFX160" s="140"/>
      <c r="EFY160" s="140"/>
      <c r="EFZ160" s="140"/>
      <c r="EGA160" s="140"/>
      <c r="EGB160" s="140"/>
      <c r="EGC160" s="140"/>
      <c r="EGD160" s="140"/>
      <c r="EGE160" s="140"/>
      <c r="EGF160" s="140"/>
      <c r="EGG160" s="140"/>
      <c r="EGH160" s="140"/>
      <c r="EGI160" s="140"/>
      <c r="EGJ160" s="140"/>
      <c r="EGK160" s="140"/>
      <c r="EGL160" s="140"/>
      <c r="EGM160" s="140"/>
      <c r="EGN160" s="140"/>
      <c r="EGO160" s="140"/>
      <c r="EGP160" s="140"/>
      <c r="EGQ160" s="140"/>
      <c r="EGR160" s="140"/>
      <c r="EGS160" s="140"/>
      <c r="EGT160" s="140"/>
      <c r="EGU160" s="140"/>
      <c r="EGV160" s="140"/>
      <c r="EGW160" s="140"/>
      <c r="EGX160" s="140"/>
      <c r="EGY160" s="140"/>
      <c r="EGZ160" s="140"/>
      <c r="EHA160" s="140"/>
      <c r="EHB160" s="140"/>
      <c r="EHC160" s="140"/>
      <c r="EHD160" s="140"/>
      <c r="EHE160" s="140"/>
      <c r="EHF160" s="140"/>
      <c r="EHG160" s="140"/>
      <c r="EHH160" s="140"/>
      <c r="EHI160" s="140"/>
      <c r="EHJ160" s="140"/>
      <c r="EHK160" s="140"/>
      <c r="EHL160" s="140"/>
      <c r="EHM160" s="140"/>
      <c r="EHN160" s="140"/>
      <c r="EHO160" s="140"/>
      <c r="EHP160" s="140"/>
      <c r="EHQ160" s="140"/>
      <c r="EHR160" s="140"/>
      <c r="EHS160" s="140"/>
      <c r="EHT160" s="140"/>
      <c r="EHU160" s="140"/>
      <c r="EHV160" s="140"/>
      <c r="EHW160" s="140"/>
      <c r="EHX160" s="140"/>
      <c r="EHY160" s="140"/>
      <c r="EHZ160" s="140"/>
      <c r="EIA160" s="140"/>
      <c r="EIB160" s="140"/>
      <c r="EIC160" s="140"/>
      <c r="EID160" s="140"/>
      <c r="EIE160" s="140"/>
      <c r="EIF160" s="140"/>
      <c r="EIG160" s="140"/>
      <c r="EIH160" s="140"/>
      <c r="EII160" s="140"/>
      <c r="EIJ160" s="140"/>
      <c r="EIK160" s="140"/>
      <c r="EIL160" s="140"/>
      <c r="EIM160" s="140"/>
      <c r="EIN160" s="140"/>
      <c r="EIO160" s="140"/>
      <c r="EIP160" s="140"/>
      <c r="EIQ160" s="140"/>
      <c r="EIR160" s="140"/>
      <c r="EIS160" s="140"/>
      <c r="EIT160" s="140"/>
      <c r="EIU160" s="140"/>
      <c r="EIV160" s="140"/>
      <c r="EIW160" s="140"/>
      <c r="EIX160" s="140"/>
      <c r="EIY160" s="140"/>
      <c r="EIZ160" s="140"/>
      <c r="EJA160" s="140"/>
      <c r="EJB160" s="140"/>
      <c r="EJC160" s="140"/>
      <c r="EJD160" s="140"/>
      <c r="EJE160" s="140"/>
      <c r="EJF160" s="140"/>
      <c r="EJG160" s="140"/>
      <c r="EJH160" s="140"/>
      <c r="EJI160" s="140"/>
      <c r="EJJ160" s="140"/>
      <c r="EJK160" s="140"/>
      <c r="EJL160" s="140"/>
      <c r="EJM160" s="140"/>
      <c r="EJN160" s="140"/>
      <c r="EJO160" s="140"/>
      <c r="EJP160" s="140"/>
      <c r="EJQ160" s="140"/>
      <c r="EJR160" s="140"/>
      <c r="EJS160" s="140"/>
      <c r="EJT160" s="140"/>
      <c r="EJU160" s="140"/>
      <c r="EJV160" s="140"/>
      <c r="EJW160" s="140"/>
      <c r="EJX160" s="140"/>
      <c r="EJY160" s="140"/>
      <c r="EJZ160" s="140"/>
      <c r="EKA160" s="140"/>
      <c r="EKB160" s="140"/>
      <c r="EKC160" s="140"/>
      <c r="EKD160" s="140"/>
      <c r="EKE160" s="140"/>
      <c r="EKF160" s="140"/>
      <c r="EKG160" s="140"/>
      <c r="EKH160" s="140"/>
      <c r="EKI160" s="140"/>
      <c r="EKJ160" s="140"/>
      <c r="EKK160" s="140"/>
      <c r="EKL160" s="140"/>
      <c r="EKM160" s="140"/>
      <c r="EKN160" s="140"/>
      <c r="EKO160" s="140"/>
      <c r="EKP160" s="140"/>
      <c r="EKQ160" s="140"/>
      <c r="EKR160" s="140"/>
      <c r="EKS160" s="140"/>
      <c r="EKT160" s="140"/>
      <c r="EKU160" s="140"/>
      <c r="EKV160" s="140"/>
      <c r="EKW160" s="140"/>
      <c r="EKX160" s="140"/>
      <c r="EKY160" s="140"/>
      <c r="EKZ160" s="140"/>
      <c r="ELA160" s="140"/>
      <c r="ELB160" s="140"/>
      <c r="ELC160" s="140"/>
      <c r="ELD160" s="140"/>
      <c r="ELE160" s="140"/>
      <c r="ELF160" s="140"/>
      <c r="ELG160" s="140"/>
      <c r="ELH160" s="140"/>
      <c r="ELI160" s="140"/>
      <c r="ELJ160" s="140"/>
      <c r="ELK160" s="140"/>
      <c r="ELL160" s="140"/>
      <c r="ELM160" s="140"/>
      <c r="ELN160" s="140"/>
      <c r="ELO160" s="140"/>
      <c r="ELP160" s="140"/>
      <c r="ELQ160" s="140"/>
      <c r="ELR160" s="140"/>
      <c r="ELS160" s="140"/>
      <c r="ELT160" s="140"/>
      <c r="ELU160" s="140"/>
      <c r="ELV160" s="140"/>
      <c r="ELW160" s="140"/>
      <c r="ELX160" s="140"/>
      <c r="ELY160" s="140"/>
      <c r="ELZ160" s="140"/>
      <c r="EMA160" s="140"/>
      <c r="EMB160" s="140"/>
      <c r="EMC160" s="140"/>
      <c r="EMD160" s="140"/>
      <c r="EME160" s="140"/>
      <c r="EMF160" s="140"/>
      <c r="EMG160" s="140"/>
      <c r="EMH160" s="140"/>
      <c r="EMI160" s="140"/>
      <c r="EMJ160" s="140"/>
      <c r="EMK160" s="140"/>
      <c r="EML160" s="140"/>
      <c r="EMM160" s="140"/>
      <c r="EMN160" s="140"/>
      <c r="EMO160" s="140"/>
      <c r="EMP160" s="140"/>
      <c r="EMQ160" s="140"/>
      <c r="EMR160" s="140"/>
      <c r="EMS160" s="140"/>
      <c r="EMT160" s="140"/>
      <c r="EMU160" s="140"/>
      <c r="EMV160" s="140"/>
      <c r="EMW160" s="140"/>
      <c r="EMX160" s="140"/>
      <c r="EMY160" s="140"/>
      <c r="EMZ160" s="140"/>
      <c r="ENA160" s="140"/>
      <c r="ENB160" s="140"/>
      <c r="ENC160" s="140"/>
      <c r="END160" s="140"/>
      <c r="ENE160" s="140"/>
      <c r="ENF160" s="140"/>
      <c r="ENG160" s="140"/>
      <c r="ENH160" s="140"/>
      <c r="ENI160" s="140"/>
      <c r="ENJ160" s="140"/>
      <c r="ENK160" s="140"/>
      <c r="ENL160" s="140"/>
      <c r="ENM160" s="140"/>
      <c r="ENN160" s="140"/>
      <c r="ENO160" s="140"/>
      <c r="ENP160" s="140"/>
      <c r="ENQ160" s="140"/>
      <c r="ENR160" s="140"/>
      <c r="ENS160" s="140"/>
      <c r="ENT160" s="140"/>
      <c r="ENU160" s="140"/>
      <c r="ENV160" s="140"/>
      <c r="ENW160" s="140"/>
      <c r="ENX160" s="140"/>
      <c r="ENY160" s="140"/>
      <c r="ENZ160" s="140"/>
      <c r="EOA160" s="140"/>
      <c r="EOB160" s="140"/>
      <c r="EOC160" s="140"/>
      <c r="EOD160" s="140"/>
      <c r="EOE160" s="140"/>
      <c r="EOF160" s="140"/>
      <c r="EOG160" s="140"/>
      <c r="EOH160" s="140"/>
      <c r="EOI160" s="140"/>
      <c r="EOJ160" s="140"/>
      <c r="EOK160" s="140"/>
      <c r="EOL160" s="140"/>
      <c r="EOM160" s="140"/>
      <c r="EON160" s="140"/>
      <c r="EOO160" s="140"/>
      <c r="EOP160" s="140"/>
      <c r="EOQ160" s="140"/>
      <c r="EOR160" s="140"/>
      <c r="EOS160" s="140"/>
      <c r="EOT160" s="140"/>
      <c r="EOU160" s="140"/>
      <c r="EOV160" s="140"/>
      <c r="EOW160" s="140"/>
      <c r="EOX160" s="140"/>
      <c r="EOY160" s="140"/>
      <c r="EOZ160" s="140"/>
      <c r="EPA160" s="140"/>
      <c r="EPB160" s="140"/>
      <c r="EPC160" s="140"/>
      <c r="EPD160" s="140"/>
      <c r="EPE160" s="140"/>
      <c r="EPF160" s="140"/>
      <c r="EPG160" s="140"/>
      <c r="EPH160" s="140"/>
      <c r="EPI160" s="140"/>
      <c r="EPJ160" s="140"/>
      <c r="EPK160" s="140"/>
      <c r="EPL160" s="140"/>
      <c r="EPM160" s="140"/>
      <c r="EPN160" s="140"/>
      <c r="EPO160" s="140"/>
      <c r="EPP160" s="140"/>
      <c r="EPQ160" s="140"/>
      <c r="EPR160" s="140"/>
      <c r="EPS160" s="140"/>
      <c r="EPT160" s="140"/>
      <c r="EPU160" s="140"/>
      <c r="EPV160" s="140"/>
      <c r="EPW160" s="140"/>
      <c r="EPX160" s="140"/>
      <c r="EPY160" s="140"/>
      <c r="EPZ160" s="140"/>
      <c r="EQA160" s="140"/>
      <c r="EQB160" s="140"/>
      <c r="EQC160" s="140"/>
      <c r="EQD160" s="140"/>
      <c r="EQE160" s="140"/>
      <c r="EQF160" s="140"/>
      <c r="EQG160" s="140"/>
      <c r="EQH160" s="140"/>
      <c r="EQI160" s="140"/>
      <c r="EQJ160" s="140"/>
      <c r="EQK160" s="140"/>
      <c r="EQL160" s="140"/>
      <c r="EQM160" s="140"/>
      <c r="EQN160" s="140"/>
      <c r="EQO160" s="140"/>
      <c r="EQP160" s="140"/>
      <c r="EQQ160" s="140"/>
      <c r="EQR160" s="140"/>
      <c r="EQS160" s="140"/>
      <c r="EQT160" s="140"/>
      <c r="EQU160" s="140"/>
      <c r="EQV160" s="140"/>
      <c r="EQW160" s="140"/>
      <c r="EQX160" s="140"/>
      <c r="EQY160" s="140"/>
      <c r="EQZ160" s="140"/>
      <c r="ERA160" s="140"/>
      <c r="ERB160" s="140"/>
      <c r="ERC160" s="140"/>
      <c r="ERD160" s="140"/>
      <c r="ERE160" s="140"/>
      <c r="ERF160" s="140"/>
      <c r="ERG160" s="140"/>
      <c r="ERH160" s="140"/>
      <c r="ERI160" s="140"/>
      <c r="ERJ160" s="140"/>
      <c r="ERK160" s="140"/>
      <c r="ERL160" s="140"/>
      <c r="ERM160" s="140"/>
      <c r="ERN160" s="140"/>
      <c r="ERO160" s="140"/>
      <c r="ERP160" s="140"/>
      <c r="ERQ160" s="140"/>
      <c r="ERR160" s="140"/>
      <c r="ERS160" s="140"/>
      <c r="ERT160" s="140"/>
      <c r="ERU160" s="140"/>
      <c r="ERV160" s="140"/>
      <c r="ERW160" s="140"/>
      <c r="ERX160" s="140"/>
      <c r="ERY160" s="140"/>
      <c r="ERZ160" s="140"/>
      <c r="ESA160" s="140"/>
      <c r="ESB160" s="140"/>
      <c r="ESC160" s="140"/>
      <c r="ESD160" s="140"/>
      <c r="ESE160" s="140"/>
      <c r="ESF160" s="140"/>
      <c r="ESG160" s="140"/>
      <c r="ESH160" s="140"/>
      <c r="ESI160" s="140"/>
      <c r="ESJ160" s="140"/>
      <c r="ESK160" s="140"/>
      <c r="ESL160" s="140"/>
      <c r="ESM160" s="140"/>
      <c r="ESN160" s="140"/>
      <c r="ESO160" s="140"/>
      <c r="ESP160" s="140"/>
      <c r="ESQ160" s="140"/>
      <c r="ESR160" s="140"/>
      <c r="ESS160" s="140"/>
      <c r="EST160" s="140"/>
      <c r="ESU160" s="140"/>
      <c r="ESV160" s="140"/>
      <c r="ESW160" s="140"/>
      <c r="ESX160" s="140"/>
      <c r="ESY160" s="140"/>
      <c r="ESZ160" s="140"/>
      <c r="ETA160" s="140"/>
      <c r="ETB160" s="140"/>
      <c r="ETC160" s="140"/>
      <c r="ETD160" s="140"/>
      <c r="ETE160" s="140"/>
      <c r="ETF160" s="140"/>
      <c r="ETG160" s="140"/>
      <c r="ETH160" s="140"/>
      <c r="ETI160" s="140"/>
      <c r="ETJ160" s="140"/>
      <c r="ETK160" s="140"/>
      <c r="ETL160" s="140"/>
      <c r="ETM160" s="140"/>
      <c r="ETN160" s="140"/>
      <c r="ETO160" s="140"/>
      <c r="ETP160" s="140"/>
      <c r="ETQ160" s="140"/>
      <c r="ETR160" s="140"/>
      <c r="ETS160" s="140"/>
      <c r="ETT160" s="140"/>
      <c r="ETU160" s="140"/>
      <c r="ETV160" s="140"/>
      <c r="ETW160" s="140"/>
      <c r="ETX160" s="140"/>
      <c r="ETY160" s="140"/>
      <c r="ETZ160" s="140"/>
      <c r="EUA160" s="140"/>
      <c r="EUB160" s="140"/>
      <c r="EUC160" s="140"/>
      <c r="EUD160" s="140"/>
      <c r="EUE160" s="140"/>
      <c r="EUF160" s="140"/>
      <c r="EUG160" s="140"/>
      <c r="EUH160" s="140"/>
      <c r="EUI160" s="140"/>
      <c r="EUJ160" s="140"/>
      <c r="EUK160" s="140"/>
      <c r="EUL160" s="140"/>
      <c r="EUM160" s="140"/>
      <c r="EUN160" s="140"/>
      <c r="EUO160" s="140"/>
      <c r="EUP160" s="140"/>
      <c r="EUQ160" s="140"/>
      <c r="EUR160" s="140"/>
      <c r="EUS160" s="140"/>
      <c r="EUT160" s="140"/>
      <c r="EUU160" s="140"/>
      <c r="EUV160" s="140"/>
      <c r="EUW160" s="140"/>
      <c r="EUX160" s="140"/>
      <c r="EUY160" s="140"/>
      <c r="EUZ160" s="140"/>
      <c r="EVA160" s="140"/>
      <c r="EVB160" s="140"/>
      <c r="EVC160" s="140"/>
      <c r="EVD160" s="140"/>
      <c r="EVE160" s="140"/>
      <c r="EVF160" s="140"/>
      <c r="EVG160" s="140"/>
      <c r="EVH160" s="140"/>
      <c r="EVI160" s="140"/>
      <c r="EVJ160" s="140"/>
      <c r="EVK160" s="140"/>
      <c r="EVL160" s="140"/>
      <c r="EVM160" s="140"/>
      <c r="EVN160" s="140"/>
      <c r="EVO160" s="140"/>
      <c r="EVP160" s="140"/>
      <c r="EVQ160" s="140"/>
      <c r="EVR160" s="140"/>
      <c r="EVS160" s="140"/>
      <c r="EVT160" s="140"/>
      <c r="EVU160" s="140"/>
      <c r="EVV160" s="140"/>
      <c r="EVW160" s="140"/>
      <c r="EVX160" s="140"/>
      <c r="EVY160" s="140"/>
      <c r="EVZ160" s="140"/>
      <c r="EWA160" s="140"/>
      <c r="EWB160" s="140"/>
      <c r="EWC160" s="140"/>
      <c r="EWD160" s="140"/>
      <c r="EWE160" s="140"/>
      <c r="EWF160" s="140"/>
      <c r="EWG160" s="140"/>
      <c r="EWH160" s="140"/>
      <c r="EWI160" s="140"/>
      <c r="EWJ160" s="140"/>
      <c r="EWK160" s="140"/>
      <c r="EWL160" s="140"/>
      <c r="EWM160" s="140"/>
      <c r="EWN160" s="140"/>
      <c r="EWO160" s="140"/>
      <c r="EWP160" s="140"/>
      <c r="EWQ160" s="140"/>
      <c r="EWR160" s="140"/>
      <c r="EWS160" s="140"/>
      <c r="EWT160" s="140"/>
      <c r="EWU160" s="140"/>
      <c r="EWV160" s="140"/>
      <c r="EWW160" s="140"/>
      <c r="EWX160" s="140"/>
      <c r="EWY160" s="140"/>
      <c r="EWZ160" s="140"/>
      <c r="EXA160" s="140"/>
      <c r="EXB160" s="140"/>
      <c r="EXC160" s="140"/>
      <c r="EXD160" s="140"/>
      <c r="EXE160" s="140"/>
      <c r="EXF160" s="140"/>
      <c r="EXG160" s="140"/>
      <c r="EXH160" s="140"/>
      <c r="EXI160" s="140"/>
      <c r="EXJ160" s="140"/>
      <c r="EXK160" s="140"/>
      <c r="EXL160" s="140"/>
      <c r="EXM160" s="140"/>
      <c r="EXN160" s="140"/>
      <c r="EXO160" s="140"/>
      <c r="EXP160" s="140"/>
      <c r="EXQ160" s="140"/>
      <c r="EXR160" s="140"/>
      <c r="EXS160" s="140"/>
      <c r="EXT160" s="140"/>
      <c r="EXU160" s="140"/>
      <c r="EXV160" s="140"/>
      <c r="EXW160" s="140"/>
      <c r="EXX160" s="140"/>
      <c r="EXY160" s="140"/>
      <c r="EXZ160" s="140"/>
      <c r="EYA160" s="140"/>
      <c r="EYB160" s="140"/>
      <c r="EYC160" s="140"/>
      <c r="EYD160" s="140"/>
      <c r="EYE160" s="140"/>
      <c r="EYF160" s="140"/>
      <c r="EYG160" s="140"/>
      <c r="EYH160" s="140"/>
      <c r="EYI160" s="140"/>
      <c r="EYJ160" s="140"/>
      <c r="EYK160" s="140"/>
      <c r="EYL160" s="140"/>
      <c r="EYM160" s="140"/>
      <c r="EYN160" s="140"/>
      <c r="EYO160" s="140"/>
      <c r="EYP160" s="140"/>
      <c r="EYQ160" s="140"/>
      <c r="EYR160" s="140"/>
      <c r="EYS160" s="140"/>
      <c r="EYT160" s="140"/>
      <c r="EYU160" s="140"/>
      <c r="EYV160" s="140"/>
      <c r="EYW160" s="140"/>
      <c r="EYX160" s="140"/>
      <c r="EYY160" s="140"/>
      <c r="EYZ160" s="140"/>
      <c r="EZA160" s="140"/>
      <c r="EZB160" s="140"/>
      <c r="EZC160" s="140"/>
      <c r="EZD160" s="140"/>
      <c r="EZE160" s="140"/>
      <c r="EZF160" s="140"/>
      <c r="EZG160" s="140"/>
      <c r="EZH160" s="140"/>
      <c r="EZI160" s="140"/>
      <c r="EZJ160" s="140"/>
      <c r="EZK160" s="140"/>
      <c r="EZL160" s="140"/>
      <c r="EZM160" s="140"/>
      <c r="EZN160" s="140"/>
      <c r="EZO160" s="140"/>
      <c r="EZP160" s="140"/>
      <c r="EZQ160" s="140"/>
      <c r="EZR160" s="140"/>
      <c r="EZS160" s="140"/>
      <c r="EZT160" s="140"/>
      <c r="EZU160" s="140"/>
      <c r="EZV160" s="140"/>
      <c r="EZW160" s="140"/>
      <c r="EZX160" s="140"/>
      <c r="EZY160" s="140"/>
      <c r="EZZ160" s="140"/>
      <c r="FAA160" s="140"/>
      <c r="FAB160" s="140"/>
      <c r="FAC160" s="140"/>
      <c r="FAD160" s="140"/>
      <c r="FAE160" s="140"/>
      <c r="FAF160" s="140"/>
      <c r="FAG160" s="140"/>
      <c r="FAH160" s="140"/>
      <c r="FAI160" s="140"/>
      <c r="FAJ160" s="140"/>
      <c r="FAK160" s="140"/>
      <c r="FAL160" s="140"/>
      <c r="FAM160" s="140"/>
      <c r="FAN160" s="140"/>
      <c r="FAO160" s="140"/>
      <c r="FAP160" s="140"/>
      <c r="FAQ160" s="140"/>
      <c r="FAR160" s="140"/>
      <c r="FAS160" s="140"/>
      <c r="FAT160" s="140"/>
      <c r="FAU160" s="140"/>
      <c r="FAV160" s="140"/>
      <c r="FAW160" s="140"/>
      <c r="FAX160" s="140"/>
      <c r="FAY160" s="140"/>
      <c r="FAZ160" s="140"/>
      <c r="FBA160" s="140"/>
      <c r="FBB160" s="140"/>
      <c r="FBC160" s="140"/>
      <c r="FBD160" s="140"/>
      <c r="FBE160" s="140"/>
      <c r="FBF160" s="140"/>
      <c r="FBG160" s="140"/>
      <c r="FBH160" s="140"/>
      <c r="FBI160" s="140"/>
      <c r="FBJ160" s="140"/>
      <c r="FBK160" s="140"/>
      <c r="FBL160" s="140"/>
      <c r="FBM160" s="140"/>
      <c r="FBN160" s="140"/>
      <c r="FBO160" s="140"/>
      <c r="FBP160" s="140"/>
      <c r="FBQ160" s="140"/>
      <c r="FBR160" s="140"/>
      <c r="FBS160" s="140"/>
      <c r="FBT160" s="140"/>
      <c r="FBU160" s="140"/>
      <c r="FBV160" s="140"/>
      <c r="FBW160" s="140"/>
      <c r="FBX160" s="140"/>
      <c r="FBY160" s="140"/>
      <c r="FBZ160" s="140"/>
      <c r="FCA160" s="140"/>
      <c r="FCB160" s="140"/>
      <c r="FCC160" s="140"/>
      <c r="FCD160" s="140"/>
      <c r="FCE160" s="140"/>
      <c r="FCF160" s="140"/>
      <c r="FCG160" s="140"/>
      <c r="FCH160" s="140"/>
      <c r="FCI160" s="140"/>
      <c r="FCJ160" s="140"/>
      <c r="FCK160" s="140"/>
      <c r="FCL160" s="140"/>
      <c r="FCM160" s="140"/>
      <c r="FCN160" s="140"/>
      <c r="FCO160" s="140"/>
      <c r="FCP160" s="140"/>
      <c r="FCQ160" s="140"/>
      <c r="FCR160" s="140"/>
      <c r="FCS160" s="140"/>
      <c r="FCT160" s="140"/>
      <c r="FCU160" s="140"/>
      <c r="FCV160" s="140"/>
      <c r="FCW160" s="140"/>
      <c r="FCX160" s="140"/>
      <c r="FCY160" s="140"/>
      <c r="FCZ160" s="140"/>
      <c r="FDA160" s="140"/>
      <c r="FDB160" s="140"/>
      <c r="FDC160" s="140"/>
      <c r="FDD160" s="140"/>
      <c r="FDE160" s="140"/>
      <c r="FDF160" s="140"/>
      <c r="FDG160" s="140"/>
      <c r="FDH160" s="140"/>
      <c r="FDI160" s="140"/>
      <c r="FDJ160" s="140"/>
      <c r="FDK160" s="140"/>
      <c r="FDL160" s="140"/>
      <c r="FDM160" s="140"/>
      <c r="FDN160" s="140"/>
      <c r="FDO160" s="140"/>
      <c r="FDP160" s="140"/>
      <c r="FDQ160" s="140"/>
      <c r="FDR160" s="140"/>
      <c r="FDS160" s="140"/>
      <c r="FDT160" s="140"/>
      <c r="FDU160" s="140"/>
      <c r="FDV160" s="140"/>
      <c r="FDW160" s="140"/>
      <c r="FDX160" s="140"/>
      <c r="FDY160" s="140"/>
      <c r="FDZ160" s="140"/>
      <c r="FEA160" s="140"/>
      <c r="FEB160" s="140"/>
      <c r="FEC160" s="140"/>
      <c r="FED160" s="140"/>
      <c r="FEE160" s="140"/>
      <c r="FEF160" s="140"/>
      <c r="FEG160" s="140"/>
      <c r="FEH160" s="140"/>
      <c r="FEI160" s="140"/>
      <c r="FEJ160" s="140"/>
      <c r="FEK160" s="140"/>
      <c r="FEL160" s="140"/>
      <c r="FEM160" s="140"/>
      <c r="FEN160" s="140"/>
      <c r="FEO160" s="140"/>
      <c r="FEP160" s="140"/>
      <c r="FEQ160" s="140"/>
      <c r="FER160" s="140"/>
      <c r="FES160" s="140"/>
      <c r="FET160" s="140"/>
      <c r="FEU160" s="140"/>
      <c r="FEV160" s="140"/>
      <c r="FEW160" s="140"/>
      <c r="FEX160" s="140"/>
      <c r="FEY160" s="140"/>
      <c r="FEZ160" s="140"/>
      <c r="FFA160" s="140"/>
      <c r="FFB160" s="140"/>
      <c r="FFC160" s="140"/>
      <c r="FFD160" s="140"/>
      <c r="FFE160" s="140"/>
      <c r="FFF160" s="140"/>
      <c r="FFG160" s="140"/>
      <c r="FFH160" s="140"/>
      <c r="FFI160" s="140"/>
      <c r="FFJ160" s="140"/>
      <c r="FFK160" s="140"/>
      <c r="FFL160" s="140"/>
      <c r="FFM160" s="140"/>
      <c r="FFN160" s="140"/>
      <c r="FFO160" s="140"/>
      <c r="FFP160" s="140"/>
      <c r="FFQ160" s="140"/>
      <c r="FFR160" s="140"/>
      <c r="FFS160" s="140"/>
      <c r="FFT160" s="140"/>
      <c r="FFU160" s="140"/>
      <c r="FFV160" s="140"/>
      <c r="FFW160" s="140"/>
      <c r="FFX160" s="140"/>
      <c r="FFY160" s="140"/>
      <c r="FFZ160" s="140"/>
      <c r="FGA160" s="140"/>
      <c r="FGB160" s="140"/>
      <c r="FGC160" s="140"/>
      <c r="FGD160" s="140"/>
      <c r="FGE160" s="140"/>
      <c r="FGF160" s="140"/>
      <c r="FGG160" s="140"/>
      <c r="FGH160" s="140"/>
      <c r="FGI160" s="140"/>
      <c r="FGJ160" s="140"/>
      <c r="FGK160" s="140"/>
      <c r="FGL160" s="140"/>
      <c r="FGM160" s="140"/>
      <c r="FGN160" s="140"/>
      <c r="FGO160" s="140"/>
      <c r="FGP160" s="140"/>
      <c r="FGQ160" s="140"/>
      <c r="FGR160" s="140"/>
      <c r="FGS160" s="140"/>
      <c r="FGT160" s="140"/>
      <c r="FGU160" s="140"/>
      <c r="FGV160" s="140"/>
      <c r="FGW160" s="140"/>
      <c r="FGX160" s="140"/>
      <c r="FGY160" s="140"/>
      <c r="FGZ160" s="140"/>
      <c r="FHA160" s="140"/>
      <c r="FHB160" s="140"/>
      <c r="FHC160" s="140"/>
      <c r="FHD160" s="140"/>
      <c r="FHE160" s="140"/>
      <c r="FHF160" s="140"/>
      <c r="FHG160" s="140"/>
      <c r="FHH160" s="140"/>
      <c r="FHI160" s="140"/>
      <c r="FHJ160" s="140"/>
      <c r="FHK160" s="140"/>
      <c r="FHL160" s="140"/>
      <c r="FHM160" s="140"/>
      <c r="FHN160" s="140"/>
      <c r="FHO160" s="140"/>
      <c r="FHP160" s="140"/>
      <c r="FHQ160" s="140"/>
      <c r="FHR160" s="140"/>
      <c r="FHS160" s="140"/>
      <c r="FHT160" s="140"/>
      <c r="FHU160" s="140"/>
      <c r="FHV160" s="140"/>
      <c r="FHW160" s="140"/>
      <c r="FHX160" s="140"/>
      <c r="FHY160" s="140"/>
      <c r="FHZ160" s="140"/>
      <c r="FIA160" s="140"/>
      <c r="FIB160" s="140"/>
      <c r="FIC160" s="140"/>
      <c r="FID160" s="140"/>
      <c r="FIE160" s="140"/>
      <c r="FIF160" s="140"/>
      <c r="FIG160" s="140"/>
      <c r="FIH160" s="140"/>
      <c r="FII160" s="140"/>
      <c r="FIJ160" s="140"/>
      <c r="FIK160" s="140"/>
      <c r="FIL160" s="140"/>
      <c r="FIM160" s="140"/>
      <c r="FIN160" s="140"/>
      <c r="FIO160" s="140"/>
      <c r="FIP160" s="140"/>
      <c r="FIQ160" s="140"/>
      <c r="FIR160" s="140"/>
      <c r="FIS160" s="140"/>
      <c r="FIT160" s="140"/>
      <c r="FIU160" s="140"/>
      <c r="FIV160" s="140"/>
      <c r="FIW160" s="140"/>
      <c r="FIX160" s="140"/>
      <c r="FIY160" s="140"/>
      <c r="FIZ160" s="140"/>
      <c r="FJA160" s="140"/>
      <c r="FJB160" s="140"/>
      <c r="FJC160" s="140"/>
      <c r="FJD160" s="140"/>
      <c r="FJE160" s="140"/>
      <c r="FJF160" s="140"/>
      <c r="FJG160" s="140"/>
      <c r="FJH160" s="140"/>
      <c r="FJI160" s="140"/>
      <c r="FJJ160" s="140"/>
      <c r="FJK160" s="140"/>
      <c r="FJL160" s="140"/>
      <c r="FJM160" s="140"/>
      <c r="FJN160" s="140"/>
      <c r="FJO160" s="140"/>
      <c r="FJP160" s="140"/>
      <c r="FJQ160" s="140"/>
      <c r="FJR160" s="140"/>
      <c r="FJS160" s="140"/>
      <c r="FJT160" s="140"/>
      <c r="FJU160" s="140"/>
      <c r="FJV160" s="140"/>
      <c r="FJW160" s="140"/>
      <c r="FJX160" s="140"/>
      <c r="FJY160" s="140"/>
      <c r="FJZ160" s="140"/>
      <c r="FKA160" s="140"/>
      <c r="FKB160" s="140"/>
      <c r="FKC160" s="140"/>
      <c r="FKD160" s="140"/>
      <c r="FKE160" s="140"/>
      <c r="FKF160" s="140"/>
      <c r="FKG160" s="140"/>
      <c r="FKH160" s="140"/>
      <c r="FKI160" s="140"/>
      <c r="FKJ160" s="140"/>
      <c r="FKK160" s="140"/>
      <c r="FKL160" s="140"/>
      <c r="FKM160" s="140"/>
      <c r="FKN160" s="140"/>
      <c r="FKO160" s="140"/>
      <c r="FKP160" s="140"/>
      <c r="FKQ160" s="140"/>
      <c r="FKR160" s="140"/>
      <c r="FKS160" s="140"/>
      <c r="FKT160" s="140"/>
      <c r="FKU160" s="140"/>
      <c r="FKV160" s="140"/>
      <c r="FKW160" s="140"/>
      <c r="FKX160" s="140"/>
      <c r="FKY160" s="140"/>
      <c r="FKZ160" s="140"/>
      <c r="FLA160" s="140"/>
      <c r="FLB160" s="140"/>
      <c r="FLC160" s="140"/>
      <c r="FLD160" s="140"/>
      <c r="FLE160" s="140"/>
      <c r="FLF160" s="140"/>
      <c r="FLG160" s="140"/>
      <c r="FLH160" s="140"/>
      <c r="FLI160" s="140"/>
      <c r="FLJ160" s="140"/>
      <c r="FLK160" s="140"/>
      <c r="FLL160" s="140"/>
      <c r="FLM160" s="140"/>
      <c r="FLN160" s="140"/>
      <c r="FLO160" s="140"/>
      <c r="FLP160" s="140"/>
      <c r="FLQ160" s="140"/>
      <c r="FLR160" s="140"/>
      <c r="FLS160" s="140"/>
      <c r="FLT160" s="140"/>
      <c r="FLU160" s="140"/>
      <c r="FLV160" s="140"/>
      <c r="FLW160" s="140"/>
      <c r="FLX160" s="140"/>
      <c r="FLY160" s="140"/>
      <c r="FLZ160" s="140"/>
      <c r="FMA160" s="140"/>
      <c r="FMB160" s="140"/>
      <c r="FMC160" s="140"/>
      <c r="FMD160" s="140"/>
      <c r="FME160" s="140"/>
      <c r="FMF160" s="140"/>
      <c r="FMG160" s="140"/>
      <c r="FMH160" s="140"/>
      <c r="FMI160" s="140"/>
      <c r="FMJ160" s="140"/>
      <c r="FMK160" s="140"/>
      <c r="FML160" s="140"/>
      <c r="FMM160" s="140"/>
      <c r="FMN160" s="140"/>
      <c r="FMO160" s="140"/>
      <c r="FMP160" s="140"/>
      <c r="FMQ160" s="140"/>
      <c r="FMR160" s="140"/>
      <c r="FMS160" s="140"/>
      <c r="FMT160" s="140"/>
      <c r="FMU160" s="140"/>
      <c r="FMV160" s="140"/>
      <c r="FMW160" s="140"/>
      <c r="FMX160" s="140"/>
      <c r="FMY160" s="140"/>
      <c r="FMZ160" s="140"/>
      <c r="FNA160" s="140"/>
      <c r="FNB160" s="140"/>
      <c r="FNC160" s="140"/>
      <c r="FND160" s="140"/>
      <c r="FNE160" s="140"/>
      <c r="FNF160" s="140"/>
      <c r="FNG160" s="140"/>
      <c r="FNH160" s="140"/>
      <c r="FNI160" s="140"/>
      <c r="FNJ160" s="140"/>
      <c r="FNK160" s="140"/>
      <c r="FNL160" s="140"/>
      <c r="FNM160" s="140"/>
      <c r="FNN160" s="140"/>
      <c r="FNO160" s="140"/>
      <c r="FNP160" s="140"/>
      <c r="FNQ160" s="140"/>
      <c r="FNR160" s="140"/>
      <c r="FNS160" s="140"/>
      <c r="FNT160" s="140"/>
      <c r="FNU160" s="140"/>
      <c r="FNV160" s="140"/>
      <c r="FNW160" s="140"/>
      <c r="FNX160" s="140"/>
      <c r="FNY160" s="140"/>
      <c r="FNZ160" s="140"/>
      <c r="FOA160" s="140"/>
      <c r="FOB160" s="140"/>
      <c r="FOC160" s="140"/>
      <c r="FOD160" s="140"/>
      <c r="FOE160" s="140"/>
      <c r="FOF160" s="140"/>
      <c r="FOG160" s="140"/>
      <c r="FOH160" s="140"/>
      <c r="FOI160" s="140"/>
      <c r="FOJ160" s="140"/>
      <c r="FOK160" s="140"/>
      <c r="FOL160" s="140"/>
      <c r="FOM160" s="140"/>
      <c r="FON160" s="140"/>
      <c r="FOO160" s="140"/>
      <c r="FOP160" s="140"/>
      <c r="FOQ160" s="140"/>
      <c r="FOR160" s="140"/>
      <c r="FOS160" s="140"/>
      <c r="FOT160" s="140"/>
      <c r="FOU160" s="140"/>
      <c r="FOV160" s="140"/>
      <c r="FOW160" s="140"/>
      <c r="FOX160" s="140"/>
      <c r="FOY160" s="140"/>
      <c r="FOZ160" s="140"/>
      <c r="FPA160" s="140"/>
      <c r="FPB160" s="140"/>
      <c r="FPC160" s="140"/>
      <c r="FPD160" s="140"/>
      <c r="FPE160" s="140"/>
      <c r="FPF160" s="140"/>
      <c r="FPG160" s="140"/>
      <c r="FPH160" s="140"/>
      <c r="FPI160" s="140"/>
      <c r="FPJ160" s="140"/>
      <c r="FPK160" s="140"/>
      <c r="FPL160" s="140"/>
      <c r="FPM160" s="140"/>
      <c r="FPN160" s="140"/>
      <c r="FPO160" s="140"/>
      <c r="FPP160" s="140"/>
      <c r="FPQ160" s="140"/>
      <c r="FPR160" s="140"/>
      <c r="FPS160" s="140"/>
      <c r="FPT160" s="140"/>
      <c r="FPU160" s="140"/>
      <c r="FPV160" s="140"/>
      <c r="FPW160" s="140"/>
      <c r="FPX160" s="140"/>
      <c r="FPY160" s="140"/>
      <c r="FPZ160" s="140"/>
      <c r="FQA160" s="140"/>
      <c r="FQB160" s="140"/>
      <c r="FQC160" s="140"/>
      <c r="FQD160" s="140"/>
      <c r="FQE160" s="140"/>
      <c r="FQF160" s="140"/>
      <c r="FQG160" s="140"/>
      <c r="FQH160" s="140"/>
      <c r="FQI160" s="140"/>
      <c r="FQJ160" s="140"/>
      <c r="FQK160" s="140"/>
      <c r="FQL160" s="140"/>
      <c r="FQM160" s="140"/>
      <c r="FQN160" s="140"/>
      <c r="FQO160" s="140"/>
      <c r="FQP160" s="140"/>
      <c r="FQQ160" s="140"/>
      <c r="FQR160" s="140"/>
      <c r="FQS160" s="140"/>
      <c r="FQT160" s="140"/>
      <c r="FQU160" s="140"/>
      <c r="FQV160" s="140"/>
      <c r="FQW160" s="140"/>
      <c r="FQX160" s="140"/>
      <c r="FQY160" s="140"/>
      <c r="FQZ160" s="140"/>
      <c r="FRA160" s="140"/>
      <c r="FRB160" s="140"/>
      <c r="FRC160" s="140"/>
      <c r="FRD160" s="140"/>
      <c r="FRE160" s="140"/>
      <c r="FRF160" s="140"/>
      <c r="FRG160" s="140"/>
      <c r="FRH160" s="140"/>
      <c r="FRI160" s="140"/>
      <c r="FRJ160" s="140"/>
      <c r="FRK160" s="140"/>
      <c r="FRL160" s="140"/>
      <c r="FRM160" s="140"/>
      <c r="FRN160" s="140"/>
      <c r="FRO160" s="140"/>
      <c r="FRP160" s="140"/>
      <c r="FRQ160" s="140"/>
      <c r="FRR160" s="140"/>
      <c r="FRS160" s="140"/>
      <c r="FRT160" s="140"/>
      <c r="FRU160" s="140"/>
      <c r="FRV160" s="140"/>
      <c r="FRW160" s="140"/>
      <c r="FRX160" s="140"/>
      <c r="FRY160" s="140"/>
      <c r="FRZ160" s="140"/>
      <c r="FSA160" s="140"/>
      <c r="FSB160" s="140"/>
      <c r="FSC160" s="140"/>
      <c r="FSD160" s="140"/>
      <c r="FSE160" s="140"/>
      <c r="FSF160" s="140"/>
      <c r="FSG160" s="140"/>
      <c r="FSH160" s="140"/>
      <c r="FSI160" s="140"/>
      <c r="FSJ160" s="140"/>
      <c r="FSK160" s="140"/>
      <c r="FSL160" s="140"/>
      <c r="FSM160" s="140"/>
      <c r="FSN160" s="140"/>
      <c r="FSO160" s="140"/>
      <c r="FSP160" s="140"/>
      <c r="FSQ160" s="140"/>
      <c r="FSR160" s="140"/>
      <c r="FSS160" s="140"/>
      <c r="FST160" s="140"/>
      <c r="FSU160" s="140"/>
      <c r="FSV160" s="140"/>
      <c r="FSW160" s="140"/>
      <c r="FSX160" s="140"/>
      <c r="FSY160" s="140"/>
      <c r="FSZ160" s="140"/>
      <c r="FTA160" s="140"/>
      <c r="FTB160" s="140"/>
      <c r="FTC160" s="140"/>
      <c r="FTD160" s="140"/>
      <c r="FTE160" s="140"/>
      <c r="FTF160" s="140"/>
      <c r="FTG160" s="140"/>
      <c r="FTH160" s="140"/>
      <c r="FTI160" s="140"/>
      <c r="FTJ160" s="140"/>
      <c r="FTK160" s="140"/>
      <c r="FTL160" s="140"/>
      <c r="FTM160" s="140"/>
      <c r="FTN160" s="140"/>
      <c r="FTO160" s="140"/>
      <c r="FTP160" s="140"/>
      <c r="FTQ160" s="140"/>
      <c r="FTR160" s="140"/>
      <c r="FTS160" s="140"/>
      <c r="FTT160" s="140"/>
      <c r="FTU160" s="140"/>
      <c r="FTV160" s="140"/>
      <c r="FTW160" s="140"/>
      <c r="FTX160" s="140"/>
      <c r="FTY160" s="140"/>
      <c r="FTZ160" s="140"/>
      <c r="FUA160" s="140"/>
      <c r="FUB160" s="140"/>
      <c r="FUC160" s="140"/>
      <c r="FUD160" s="140"/>
      <c r="FUE160" s="140"/>
      <c r="FUF160" s="140"/>
      <c r="FUG160" s="140"/>
      <c r="FUH160" s="140"/>
      <c r="FUI160" s="140"/>
      <c r="FUJ160" s="140"/>
      <c r="FUK160" s="140"/>
      <c r="FUL160" s="140"/>
      <c r="FUM160" s="140"/>
      <c r="FUN160" s="140"/>
      <c r="FUO160" s="140"/>
      <c r="FUP160" s="140"/>
      <c r="FUQ160" s="140"/>
      <c r="FUR160" s="140"/>
      <c r="FUS160" s="140"/>
      <c r="FUT160" s="140"/>
      <c r="FUU160" s="140"/>
      <c r="FUV160" s="140"/>
      <c r="FUW160" s="140"/>
      <c r="FUX160" s="140"/>
      <c r="FUY160" s="140"/>
      <c r="FUZ160" s="140"/>
      <c r="FVA160" s="140"/>
      <c r="FVB160" s="140"/>
      <c r="FVC160" s="140"/>
      <c r="FVD160" s="140"/>
      <c r="FVE160" s="140"/>
      <c r="FVF160" s="140"/>
      <c r="FVG160" s="140"/>
      <c r="FVH160" s="140"/>
      <c r="FVI160" s="140"/>
      <c r="FVJ160" s="140"/>
      <c r="FVK160" s="140"/>
      <c r="FVL160" s="140"/>
      <c r="FVM160" s="140"/>
      <c r="FVN160" s="140"/>
      <c r="FVO160" s="140"/>
      <c r="FVP160" s="140"/>
      <c r="FVQ160" s="140"/>
      <c r="FVR160" s="140"/>
      <c r="FVS160" s="140"/>
      <c r="FVT160" s="140"/>
      <c r="FVU160" s="140"/>
      <c r="FVV160" s="140"/>
      <c r="FVW160" s="140"/>
      <c r="FVX160" s="140"/>
      <c r="FVY160" s="140"/>
      <c r="FVZ160" s="140"/>
      <c r="FWA160" s="140"/>
      <c r="FWB160" s="140"/>
      <c r="FWC160" s="140"/>
      <c r="FWD160" s="140"/>
      <c r="FWE160" s="140"/>
      <c r="FWF160" s="140"/>
      <c r="FWG160" s="140"/>
      <c r="FWH160" s="140"/>
      <c r="FWI160" s="140"/>
      <c r="FWJ160" s="140"/>
      <c r="FWK160" s="140"/>
      <c r="FWL160" s="140"/>
      <c r="FWM160" s="140"/>
      <c r="FWN160" s="140"/>
      <c r="FWO160" s="140"/>
      <c r="FWP160" s="140"/>
      <c r="FWQ160" s="140"/>
      <c r="FWR160" s="140"/>
      <c r="FWS160" s="140"/>
      <c r="FWT160" s="140"/>
      <c r="FWU160" s="140"/>
      <c r="FWV160" s="140"/>
      <c r="FWW160" s="140"/>
      <c r="FWX160" s="140"/>
      <c r="FWY160" s="140"/>
      <c r="FWZ160" s="140"/>
      <c r="FXA160" s="140"/>
      <c r="FXB160" s="140"/>
      <c r="FXC160" s="140"/>
      <c r="FXD160" s="140"/>
      <c r="FXE160" s="140"/>
      <c r="FXF160" s="140"/>
      <c r="FXG160" s="140"/>
      <c r="FXH160" s="140"/>
      <c r="FXI160" s="140"/>
      <c r="FXJ160" s="140"/>
      <c r="FXK160" s="140"/>
      <c r="FXL160" s="140"/>
      <c r="FXM160" s="140"/>
      <c r="FXN160" s="140"/>
      <c r="FXO160" s="140"/>
      <c r="FXP160" s="140"/>
      <c r="FXQ160" s="140"/>
      <c r="FXR160" s="140"/>
      <c r="FXS160" s="140"/>
      <c r="FXT160" s="140"/>
      <c r="FXU160" s="140"/>
      <c r="FXV160" s="140"/>
      <c r="FXW160" s="140"/>
      <c r="FXX160" s="140"/>
      <c r="FXY160" s="140"/>
      <c r="FXZ160" s="140"/>
      <c r="FYA160" s="140"/>
      <c r="FYB160" s="140"/>
      <c r="FYC160" s="140"/>
      <c r="FYD160" s="140"/>
      <c r="FYE160" s="140"/>
      <c r="FYF160" s="140"/>
      <c r="FYG160" s="140"/>
      <c r="FYH160" s="140"/>
      <c r="FYI160" s="140"/>
      <c r="FYJ160" s="140"/>
      <c r="FYK160" s="140"/>
      <c r="FYL160" s="140"/>
      <c r="FYM160" s="140"/>
      <c r="FYN160" s="140"/>
      <c r="FYO160" s="140"/>
      <c r="FYP160" s="140"/>
      <c r="FYQ160" s="140"/>
      <c r="FYR160" s="140"/>
      <c r="FYS160" s="140"/>
      <c r="FYT160" s="140"/>
      <c r="FYU160" s="140"/>
      <c r="FYV160" s="140"/>
      <c r="FYW160" s="140"/>
      <c r="FYX160" s="140"/>
      <c r="FYY160" s="140"/>
      <c r="FYZ160" s="140"/>
      <c r="FZA160" s="140"/>
      <c r="FZB160" s="140"/>
      <c r="FZC160" s="140"/>
      <c r="FZD160" s="140"/>
      <c r="FZE160" s="140"/>
      <c r="FZF160" s="140"/>
      <c r="FZG160" s="140"/>
      <c r="FZH160" s="140"/>
      <c r="FZI160" s="140"/>
      <c r="FZJ160" s="140"/>
      <c r="FZK160" s="140"/>
      <c r="FZL160" s="140"/>
      <c r="FZM160" s="140"/>
      <c r="FZN160" s="140"/>
      <c r="FZO160" s="140"/>
      <c r="FZP160" s="140"/>
      <c r="FZQ160" s="140"/>
      <c r="FZR160" s="140"/>
      <c r="FZS160" s="140"/>
      <c r="FZT160" s="140"/>
      <c r="FZU160" s="140"/>
      <c r="FZV160" s="140"/>
      <c r="FZW160" s="140"/>
      <c r="FZX160" s="140"/>
      <c r="FZY160" s="140"/>
      <c r="FZZ160" s="140"/>
      <c r="GAA160" s="140"/>
      <c r="GAB160" s="140"/>
      <c r="GAC160" s="140"/>
      <c r="GAD160" s="140"/>
      <c r="GAE160" s="140"/>
      <c r="GAF160" s="140"/>
      <c r="GAG160" s="140"/>
      <c r="GAH160" s="140"/>
      <c r="GAI160" s="140"/>
      <c r="GAJ160" s="140"/>
      <c r="GAK160" s="140"/>
      <c r="GAL160" s="140"/>
      <c r="GAM160" s="140"/>
      <c r="GAN160" s="140"/>
      <c r="GAO160" s="140"/>
      <c r="GAP160" s="140"/>
      <c r="GAQ160" s="140"/>
      <c r="GAR160" s="140"/>
      <c r="GAS160" s="140"/>
      <c r="GAT160" s="140"/>
      <c r="GAU160" s="140"/>
      <c r="GAV160" s="140"/>
      <c r="GAW160" s="140"/>
      <c r="GAX160" s="140"/>
      <c r="GAY160" s="140"/>
      <c r="GAZ160" s="140"/>
      <c r="GBA160" s="140"/>
      <c r="GBB160" s="140"/>
      <c r="GBC160" s="140"/>
      <c r="GBD160" s="140"/>
      <c r="GBE160" s="140"/>
      <c r="GBF160" s="140"/>
      <c r="GBG160" s="140"/>
      <c r="GBH160" s="140"/>
      <c r="GBI160" s="140"/>
      <c r="GBJ160" s="140"/>
      <c r="GBK160" s="140"/>
      <c r="GBL160" s="140"/>
      <c r="GBM160" s="140"/>
      <c r="GBN160" s="140"/>
      <c r="GBO160" s="140"/>
      <c r="GBP160" s="140"/>
      <c r="GBQ160" s="140"/>
      <c r="GBR160" s="140"/>
      <c r="GBS160" s="140"/>
      <c r="GBT160" s="140"/>
      <c r="GBU160" s="140"/>
      <c r="GBV160" s="140"/>
      <c r="GBW160" s="140"/>
      <c r="GBX160" s="140"/>
      <c r="GBY160" s="140"/>
      <c r="GBZ160" s="140"/>
      <c r="GCA160" s="140"/>
      <c r="GCB160" s="140"/>
      <c r="GCC160" s="140"/>
      <c r="GCD160" s="140"/>
      <c r="GCE160" s="140"/>
      <c r="GCF160" s="140"/>
      <c r="GCG160" s="140"/>
      <c r="GCH160" s="140"/>
      <c r="GCI160" s="140"/>
      <c r="GCJ160" s="140"/>
      <c r="GCK160" s="140"/>
      <c r="GCL160" s="140"/>
      <c r="GCM160" s="140"/>
      <c r="GCN160" s="140"/>
      <c r="GCO160" s="140"/>
      <c r="GCP160" s="140"/>
      <c r="GCQ160" s="140"/>
      <c r="GCR160" s="140"/>
      <c r="GCS160" s="140"/>
      <c r="GCT160" s="140"/>
      <c r="GCU160" s="140"/>
      <c r="GCV160" s="140"/>
      <c r="GCW160" s="140"/>
      <c r="GCX160" s="140"/>
      <c r="GCY160" s="140"/>
      <c r="GCZ160" s="140"/>
      <c r="GDA160" s="140"/>
      <c r="GDB160" s="140"/>
      <c r="GDC160" s="140"/>
      <c r="GDD160" s="140"/>
      <c r="GDE160" s="140"/>
      <c r="GDF160" s="140"/>
      <c r="GDG160" s="140"/>
      <c r="GDH160" s="140"/>
      <c r="GDI160" s="140"/>
      <c r="GDJ160" s="140"/>
      <c r="GDK160" s="140"/>
      <c r="GDL160" s="140"/>
      <c r="GDM160" s="140"/>
      <c r="GDN160" s="140"/>
      <c r="GDO160" s="140"/>
      <c r="GDP160" s="140"/>
      <c r="GDQ160" s="140"/>
      <c r="GDR160" s="140"/>
      <c r="GDS160" s="140"/>
      <c r="GDT160" s="140"/>
      <c r="GDU160" s="140"/>
      <c r="GDV160" s="140"/>
      <c r="GDW160" s="140"/>
      <c r="GDX160" s="140"/>
      <c r="GDY160" s="140"/>
      <c r="GDZ160" s="140"/>
      <c r="GEA160" s="140"/>
      <c r="GEB160" s="140"/>
      <c r="GEC160" s="140"/>
      <c r="GED160" s="140"/>
      <c r="GEE160" s="140"/>
      <c r="GEF160" s="140"/>
      <c r="GEG160" s="140"/>
      <c r="GEH160" s="140"/>
      <c r="GEI160" s="140"/>
      <c r="GEJ160" s="140"/>
      <c r="GEK160" s="140"/>
      <c r="GEL160" s="140"/>
      <c r="GEM160" s="140"/>
      <c r="GEN160" s="140"/>
      <c r="GEO160" s="140"/>
      <c r="GEP160" s="140"/>
      <c r="GEQ160" s="140"/>
      <c r="GER160" s="140"/>
      <c r="GES160" s="140"/>
      <c r="GET160" s="140"/>
      <c r="GEU160" s="140"/>
      <c r="GEV160" s="140"/>
      <c r="GEW160" s="140"/>
      <c r="GEX160" s="140"/>
      <c r="GEY160" s="140"/>
      <c r="GEZ160" s="140"/>
      <c r="GFA160" s="140"/>
      <c r="GFB160" s="140"/>
      <c r="GFC160" s="140"/>
      <c r="GFD160" s="140"/>
      <c r="GFE160" s="140"/>
      <c r="GFF160" s="140"/>
      <c r="GFG160" s="140"/>
      <c r="GFH160" s="140"/>
      <c r="GFI160" s="140"/>
      <c r="GFJ160" s="140"/>
      <c r="GFK160" s="140"/>
      <c r="GFL160" s="140"/>
      <c r="GFM160" s="140"/>
      <c r="GFN160" s="140"/>
      <c r="GFO160" s="140"/>
      <c r="GFP160" s="140"/>
      <c r="GFQ160" s="140"/>
      <c r="GFR160" s="140"/>
      <c r="GFS160" s="140"/>
      <c r="GFT160" s="140"/>
      <c r="GFU160" s="140"/>
      <c r="GFV160" s="140"/>
      <c r="GFW160" s="140"/>
      <c r="GFX160" s="140"/>
      <c r="GFY160" s="140"/>
      <c r="GFZ160" s="140"/>
      <c r="GGA160" s="140"/>
      <c r="GGB160" s="140"/>
      <c r="GGC160" s="140"/>
      <c r="GGD160" s="140"/>
      <c r="GGE160" s="140"/>
      <c r="GGF160" s="140"/>
      <c r="GGG160" s="140"/>
      <c r="GGH160" s="140"/>
      <c r="GGI160" s="140"/>
      <c r="GGJ160" s="140"/>
      <c r="GGK160" s="140"/>
      <c r="GGL160" s="140"/>
      <c r="GGM160" s="140"/>
      <c r="GGN160" s="140"/>
      <c r="GGO160" s="140"/>
      <c r="GGP160" s="140"/>
      <c r="GGQ160" s="140"/>
      <c r="GGR160" s="140"/>
      <c r="GGS160" s="140"/>
      <c r="GGT160" s="140"/>
      <c r="GGU160" s="140"/>
      <c r="GGV160" s="140"/>
      <c r="GGW160" s="140"/>
      <c r="GGX160" s="140"/>
      <c r="GGY160" s="140"/>
      <c r="GGZ160" s="140"/>
      <c r="GHA160" s="140"/>
      <c r="GHB160" s="140"/>
      <c r="GHC160" s="140"/>
      <c r="GHD160" s="140"/>
      <c r="GHE160" s="140"/>
      <c r="GHF160" s="140"/>
      <c r="GHG160" s="140"/>
      <c r="GHH160" s="140"/>
      <c r="GHI160" s="140"/>
      <c r="GHJ160" s="140"/>
      <c r="GHK160" s="140"/>
      <c r="GHL160" s="140"/>
      <c r="GHM160" s="140"/>
      <c r="GHN160" s="140"/>
      <c r="GHO160" s="140"/>
      <c r="GHP160" s="140"/>
      <c r="GHQ160" s="140"/>
      <c r="GHR160" s="140"/>
      <c r="GHS160" s="140"/>
      <c r="GHT160" s="140"/>
      <c r="GHU160" s="140"/>
      <c r="GHV160" s="140"/>
      <c r="GHW160" s="140"/>
      <c r="GHX160" s="140"/>
      <c r="GHY160" s="140"/>
      <c r="GHZ160" s="140"/>
      <c r="GIA160" s="140"/>
      <c r="GIB160" s="140"/>
      <c r="GIC160" s="140"/>
      <c r="GID160" s="140"/>
      <c r="GIE160" s="140"/>
      <c r="GIF160" s="140"/>
      <c r="GIG160" s="140"/>
      <c r="GIH160" s="140"/>
      <c r="GII160" s="140"/>
      <c r="GIJ160" s="140"/>
      <c r="GIK160" s="140"/>
      <c r="GIL160" s="140"/>
      <c r="GIM160" s="140"/>
      <c r="GIN160" s="140"/>
      <c r="GIO160" s="140"/>
      <c r="GIP160" s="140"/>
      <c r="GIQ160" s="140"/>
      <c r="GIR160" s="140"/>
      <c r="GIS160" s="140"/>
      <c r="GIT160" s="140"/>
      <c r="GIU160" s="140"/>
      <c r="GIV160" s="140"/>
      <c r="GIW160" s="140"/>
      <c r="GIX160" s="140"/>
      <c r="GIY160" s="140"/>
      <c r="GIZ160" s="140"/>
      <c r="GJA160" s="140"/>
      <c r="GJB160" s="140"/>
      <c r="GJC160" s="140"/>
      <c r="GJD160" s="140"/>
      <c r="GJE160" s="140"/>
      <c r="GJF160" s="140"/>
      <c r="GJG160" s="140"/>
      <c r="GJH160" s="140"/>
      <c r="GJI160" s="140"/>
      <c r="GJJ160" s="140"/>
      <c r="GJK160" s="140"/>
      <c r="GJL160" s="140"/>
      <c r="GJM160" s="140"/>
      <c r="GJN160" s="140"/>
      <c r="GJO160" s="140"/>
      <c r="GJP160" s="140"/>
      <c r="GJQ160" s="140"/>
      <c r="GJR160" s="140"/>
      <c r="GJS160" s="140"/>
      <c r="GJT160" s="140"/>
      <c r="GJU160" s="140"/>
      <c r="GJV160" s="140"/>
      <c r="GJW160" s="140"/>
      <c r="GJX160" s="140"/>
      <c r="GJY160" s="140"/>
      <c r="GJZ160" s="140"/>
      <c r="GKA160" s="140"/>
      <c r="GKB160" s="140"/>
      <c r="GKC160" s="140"/>
      <c r="GKD160" s="140"/>
      <c r="GKE160" s="140"/>
      <c r="GKF160" s="140"/>
      <c r="GKG160" s="140"/>
      <c r="GKH160" s="140"/>
      <c r="GKI160" s="140"/>
      <c r="GKJ160" s="140"/>
      <c r="GKK160" s="140"/>
      <c r="GKL160" s="140"/>
      <c r="GKM160" s="140"/>
      <c r="GKN160" s="140"/>
      <c r="GKO160" s="140"/>
      <c r="GKP160" s="140"/>
      <c r="GKQ160" s="140"/>
      <c r="GKR160" s="140"/>
      <c r="GKS160" s="140"/>
      <c r="GKT160" s="140"/>
      <c r="GKU160" s="140"/>
      <c r="GKV160" s="140"/>
      <c r="GKW160" s="140"/>
      <c r="GKX160" s="140"/>
      <c r="GKY160" s="140"/>
      <c r="GKZ160" s="140"/>
      <c r="GLA160" s="140"/>
      <c r="GLB160" s="140"/>
      <c r="GLC160" s="140"/>
      <c r="GLD160" s="140"/>
      <c r="GLE160" s="140"/>
      <c r="GLF160" s="140"/>
      <c r="GLG160" s="140"/>
      <c r="GLH160" s="140"/>
      <c r="GLI160" s="140"/>
      <c r="GLJ160" s="140"/>
      <c r="GLK160" s="140"/>
      <c r="GLL160" s="140"/>
      <c r="GLM160" s="140"/>
      <c r="GLN160" s="140"/>
      <c r="GLO160" s="140"/>
      <c r="GLP160" s="140"/>
      <c r="GLQ160" s="140"/>
      <c r="GLR160" s="140"/>
      <c r="GLS160" s="140"/>
      <c r="GLT160" s="140"/>
      <c r="GLU160" s="140"/>
      <c r="GLV160" s="140"/>
      <c r="GLW160" s="140"/>
      <c r="GLX160" s="140"/>
      <c r="GLY160" s="140"/>
      <c r="GLZ160" s="140"/>
      <c r="GMA160" s="140"/>
      <c r="GMB160" s="140"/>
      <c r="GMC160" s="140"/>
      <c r="GMD160" s="140"/>
      <c r="GME160" s="140"/>
      <c r="GMF160" s="140"/>
      <c r="GMG160" s="140"/>
      <c r="GMH160" s="140"/>
      <c r="GMI160" s="140"/>
      <c r="GMJ160" s="140"/>
      <c r="GMK160" s="140"/>
      <c r="GML160" s="140"/>
      <c r="GMM160" s="140"/>
      <c r="GMN160" s="140"/>
      <c r="GMO160" s="140"/>
      <c r="GMP160" s="140"/>
      <c r="GMQ160" s="140"/>
      <c r="GMR160" s="140"/>
      <c r="GMS160" s="140"/>
      <c r="GMT160" s="140"/>
      <c r="GMU160" s="140"/>
      <c r="GMV160" s="140"/>
      <c r="GMW160" s="140"/>
      <c r="GMX160" s="140"/>
      <c r="GMY160" s="140"/>
      <c r="GMZ160" s="140"/>
      <c r="GNA160" s="140"/>
      <c r="GNB160" s="140"/>
      <c r="GNC160" s="140"/>
      <c r="GND160" s="140"/>
      <c r="GNE160" s="140"/>
      <c r="GNF160" s="140"/>
      <c r="GNG160" s="140"/>
      <c r="GNH160" s="140"/>
      <c r="GNI160" s="140"/>
      <c r="GNJ160" s="140"/>
      <c r="GNK160" s="140"/>
      <c r="GNL160" s="140"/>
      <c r="GNM160" s="140"/>
      <c r="GNN160" s="140"/>
      <c r="GNO160" s="140"/>
      <c r="GNP160" s="140"/>
      <c r="GNQ160" s="140"/>
      <c r="GNR160" s="140"/>
      <c r="GNS160" s="140"/>
      <c r="GNT160" s="140"/>
      <c r="GNU160" s="140"/>
      <c r="GNV160" s="140"/>
      <c r="GNW160" s="140"/>
      <c r="GNX160" s="140"/>
      <c r="GNY160" s="140"/>
      <c r="GNZ160" s="140"/>
      <c r="GOA160" s="140"/>
      <c r="GOB160" s="140"/>
      <c r="GOC160" s="140"/>
      <c r="GOD160" s="140"/>
      <c r="GOE160" s="140"/>
      <c r="GOF160" s="140"/>
      <c r="GOG160" s="140"/>
      <c r="GOH160" s="140"/>
      <c r="GOI160" s="140"/>
      <c r="GOJ160" s="140"/>
      <c r="GOK160" s="140"/>
      <c r="GOL160" s="140"/>
      <c r="GOM160" s="140"/>
      <c r="GON160" s="140"/>
      <c r="GOO160" s="140"/>
      <c r="GOP160" s="140"/>
      <c r="GOQ160" s="140"/>
      <c r="GOR160" s="140"/>
      <c r="GOS160" s="140"/>
      <c r="GOT160" s="140"/>
      <c r="GOU160" s="140"/>
      <c r="GOV160" s="140"/>
      <c r="GOW160" s="140"/>
      <c r="GOX160" s="140"/>
      <c r="GOY160" s="140"/>
      <c r="GOZ160" s="140"/>
      <c r="GPA160" s="140"/>
      <c r="GPB160" s="140"/>
      <c r="GPC160" s="140"/>
      <c r="GPD160" s="140"/>
      <c r="GPE160" s="140"/>
      <c r="GPF160" s="140"/>
      <c r="GPG160" s="140"/>
      <c r="GPH160" s="140"/>
      <c r="GPI160" s="140"/>
      <c r="GPJ160" s="140"/>
      <c r="GPK160" s="140"/>
      <c r="GPL160" s="140"/>
      <c r="GPM160" s="140"/>
      <c r="GPN160" s="140"/>
      <c r="GPO160" s="140"/>
      <c r="GPP160" s="140"/>
      <c r="GPQ160" s="140"/>
      <c r="GPR160" s="140"/>
      <c r="GPS160" s="140"/>
      <c r="GPT160" s="140"/>
      <c r="GPU160" s="140"/>
      <c r="GPV160" s="140"/>
      <c r="GPW160" s="140"/>
      <c r="GPX160" s="140"/>
      <c r="GPY160" s="140"/>
      <c r="GPZ160" s="140"/>
      <c r="GQA160" s="140"/>
      <c r="GQB160" s="140"/>
      <c r="GQC160" s="140"/>
      <c r="GQD160" s="140"/>
      <c r="GQE160" s="140"/>
      <c r="GQF160" s="140"/>
      <c r="GQG160" s="140"/>
      <c r="GQH160" s="140"/>
      <c r="GQI160" s="140"/>
      <c r="GQJ160" s="140"/>
      <c r="GQK160" s="140"/>
      <c r="GQL160" s="140"/>
      <c r="GQM160" s="140"/>
      <c r="GQN160" s="140"/>
      <c r="GQO160" s="140"/>
      <c r="GQP160" s="140"/>
      <c r="GQQ160" s="140"/>
      <c r="GQR160" s="140"/>
      <c r="GQS160" s="140"/>
      <c r="GQT160" s="140"/>
      <c r="GQU160" s="140"/>
      <c r="GQV160" s="140"/>
      <c r="GQW160" s="140"/>
      <c r="GQX160" s="140"/>
      <c r="GQY160" s="140"/>
      <c r="GQZ160" s="140"/>
      <c r="GRA160" s="140"/>
      <c r="GRB160" s="140"/>
      <c r="GRC160" s="140"/>
      <c r="GRD160" s="140"/>
      <c r="GRE160" s="140"/>
      <c r="GRF160" s="140"/>
      <c r="GRG160" s="140"/>
      <c r="GRH160" s="140"/>
      <c r="GRI160" s="140"/>
      <c r="GRJ160" s="140"/>
      <c r="GRK160" s="140"/>
      <c r="GRL160" s="140"/>
      <c r="GRM160" s="140"/>
      <c r="GRN160" s="140"/>
      <c r="GRO160" s="140"/>
      <c r="GRP160" s="140"/>
      <c r="GRQ160" s="140"/>
      <c r="GRR160" s="140"/>
      <c r="GRS160" s="140"/>
      <c r="GRT160" s="140"/>
      <c r="GRU160" s="140"/>
      <c r="GRV160" s="140"/>
      <c r="GRW160" s="140"/>
      <c r="GRX160" s="140"/>
      <c r="GRY160" s="140"/>
      <c r="GRZ160" s="140"/>
      <c r="GSA160" s="140"/>
      <c r="GSB160" s="140"/>
      <c r="GSC160" s="140"/>
      <c r="GSD160" s="140"/>
      <c r="GSE160" s="140"/>
      <c r="GSF160" s="140"/>
      <c r="GSG160" s="140"/>
      <c r="GSH160" s="140"/>
      <c r="GSI160" s="140"/>
      <c r="GSJ160" s="140"/>
      <c r="GSK160" s="140"/>
      <c r="GSL160" s="140"/>
      <c r="GSM160" s="140"/>
      <c r="GSN160" s="140"/>
      <c r="GSO160" s="140"/>
      <c r="GSP160" s="140"/>
      <c r="GSQ160" s="140"/>
      <c r="GSR160" s="140"/>
      <c r="GSS160" s="140"/>
      <c r="GST160" s="140"/>
      <c r="GSU160" s="140"/>
      <c r="GSV160" s="140"/>
      <c r="GSW160" s="140"/>
      <c r="GSX160" s="140"/>
      <c r="GSY160" s="140"/>
      <c r="GSZ160" s="140"/>
      <c r="GTA160" s="140"/>
      <c r="GTB160" s="140"/>
      <c r="GTC160" s="140"/>
      <c r="GTD160" s="140"/>
      <c r="GTE160" s="140"/>
      <c r="GTF160" s="140"/>
      <c r="GTG160" s="140"/>
      <c r="GTH160" s="140"/>
      <c r="GTI160" s="140"/>
      <c r="GTJ160" s="140"/>
      <c r="GTK160" s="140"/>
      <c r="GTL160" s="140"/>
      <c r="GTM160" s="140"/>
      <c r="GTN160" s="140"/>
      <c r="GTO160" s="140"/>
      <c r="GTP160" s="140"/>
      <c r="GTQ160" s="140"/>
      <c r="GTR160" s="140"/>
      <c r="GTS160" s="140"/>
      <c r="GTT160" s="140"/>
      <c r="GTU160" s="140"/>
      <c r="GTV160" s="140"/>
      <c r="GTW160" s="140"/>
      <c r="GTX160" s="140"/>
      <c r="GTY160" s="140"/>
      <c r="GTZ160" s="140"/>
      <c r="GUA160" s="140"/>
      <c r="GUB160" s="140"/>
      <c r="GUC160" s="140"/>
      <c r="GUD160" s="140"/>
      <c r="GUE160" s="140"/>
      <c r="GUF160" s="140"/>
      <c r="GUG160" s="140"/>
      <c r="GUH160" s="140"/>
      <c r="GUI160" s="140"/>
      <c r="GUJ160" s="140"/>
      <c r="GUK160" s="140"/>
      <c r="GUL160" s="140"/>
      <c r="GUM160" s="140"/>
      <c r="GUN160" s="140"/>
      <c r="GUO160" s="140"/>
      <c r="GUP160" s="140"/>
      <c r="GUQ160" s="140"/>
      <c r="GUR160" s="140"/>
      <c r="GUS160" s="140"/>
      <c r="GUT160" s="140"/>
      <c r="GUU160" s="140"/>
      <c r="GUV160" s="140"/>
      <c r="GUW160" s="140"/>
      <c r="GUX160" s="140"/>
      <c r="GUY160" s="140"/>
      <c r="GUZ160" s="140"/>
      <c r="GVA160" s="140"/>
      <c r="GVB160" s="140"/>
      <c r="GVC160" s="140"/>
      <c r="GVD160" s="140"/>
      <c r="GVE160" s="140"/>
      <c r="GVF160" s="140"/>
      <c r="GVG160" s="140"/>
      <c r="GVH160" s="140"/>
      <c r="GVI160" s="140"/>
      <c r="GVJ160" s="140"/>
      <c r="GVK160" s="140"/>
      <c r="GVL160" s="140"/>
      <c r="GVM160" s="140"/>
      <c r="GVN160" s="140"/>
      <c r="GVO160" s="140"/>
      <c r="GVP160" s="140"/>
      <c r="GVQ160" s="140"/>
      <c r="GVR160" s="140"/>
      <c r="GVS160" s="140"/>
      <c r="GVT160" s="140"/>
      <c r="GVU160" s="140"/>
      <c r="GVV160" s="140"/>
      <c r="GVW160" s="140"/>
      <c r="GVX160" s="140"/>
      <c r="GVY160" s="140"/>
      <c r="GVZ160" s="140"/>
      <c r="GWA160" s="140"/>
      <c r="GWB160" s="140"/>
      <c r="GWC160" s="140"/>
      <c r="GWD160" s="140"/>
      <c r="GWE160" s="140"/>
      <c r="GWF160" s="140"/>
      <c r="GWG160" s="140"/>
      <c r="GWH160" s="140"/>
      <c r="GWI160" s="140"/>
      <c r="GWJ160" s="140"/>
      <c r="GWK160" s="140"/>
      <c r="GWL160" s="140"/>
      <c r="GWM160" s="140"/>
      <c r="GWN160" s="140"/>
      <c r="GWO160" s="140"/>
      <c r="GWP160" s="140"/>
      <c r="GWQ160" s="140"/>
      <c r="GWR160" s="140"/>
      <c r="GWS160" s="140"/>
      <c r="GWT160" s="140"/>
      <c r="GWU160" s="140"/>
      <c r="GWV160" s="140"/>
      <c r="GWW160" s="140"/>
      <c r="GWX160" s="140"/>
      <c r="GWY160" s="140"/>
      <c r="GWZ160" s="140"/>
      <c r="GXA160" s="140"/>
      <c r="GXB160" s="140"/>
      <c r="GXC160" s="140"/>
      <c r="GXD160" s="140"/>
      <c r="GXE160" s="140"/>
      <c r="GXF160" s="140"/>
      <c r="GXG160" s="140"/>
      <c r="GXH160" s="140"/>
      <c r="GXI160" s="140"/>
      <c r="GXJ160" s="140"/>
      <c r="GXK160" s="140"/>
      <c r="GXL160" s="140"/>
      <c r="GXM160" s="140"/>
      <c r="GXN160" s="140"/>
      <c r="GXO160" s="140"/>
      <c r="GXP160" s="140"/>
      <c r="GXQ160" s="140"/>
      <c r="GXR160" s="140"/>
      <c r="GXS160" s="140"/>
      <c r="GXT160" s="140"/>
      <c r="GXU160" s="140"/>
      <c r="GXV160" s="140"/>
      <c r="GXW160" s="140"/>
      <c r="GXX160" s="140"/>
      <c r="GXY160" s="140"/>
      <c r="GXZ160" s="140"/>
      <c r="GYA160" s="140"/>
      <c r="GYB160" s="140"/>
      <c r="GYC160" s="140"/>
      <c r="GYD160" s="140"/>
      <c r="GYE160" s="140"/>
      <c r="GYF160" s="140"/>
      <c r="GYG160" s="140"/>
      <c r="GYH160" s="140"/>
      <c r="GYI160" s="140"/>
      <c r="GYJ160" s="140"/>
      <c r="GYK160" s="140"/>
      <c r="GYL160" s="140"/>
      <c r="GYM160" s="140"/>
      <c r="GYN160" s="140"/>
      <c r="GYO160" s="140"/>
      <c r="GYP160" s="140"/>
      <c r="GYQ160" s="140"/>
      <c r="GYR160" s="140"/>
      <c r="GYS160" s="140"/>
      <c r="GYT160" s="140"/>
      <c r="GYU160" s="140"/>
      <c r="GYV160" s="140"/>
      <c r="GYW160" s="140"/>
      <c r="GYX160" s="140"/>
      <c r="GYY160" s="140"/>
      <c r="GYZ160" s="140"/>
      <c r="GZA160" s="140"/>
      <c r="GZB160" s="140"/>
      <c r="GZC160" s="140"/>
      <c r="GZD160" s="140"/>
      <c r="GZE160" s="140"/>
      <c r="GZF160" s="140"/>
      <c r="GZG160" s="140"/>
      <c r="GZH160" s="140"/>
      <c r="GZI160" s="140"/>
      <c r="GZJ160" s="140"/>
      <c r="GZK160" s="140"/>
      <c r="GZL160" s="140"/>
      <c r="GZM160" s="140"/>
      <c r="GZN160" s="140"/>
      <c r="GZO160" s="140"/>
      <c r="GZP160" s="140"/>
      <c r="GZQ160" s="140"/>
      <c r="GZR160" s="140"/>
      <c r="GZS160" s="140"/>
      <c r="GZT160" s="140"/>
      <c r="GZU160" s="140"/>
      <c r="GZV160" s="140"/>
      <c r="GZW160" s="140"/>
      <c r="GZX160" s="140"/>
      <c r="GZY160" s="140"/>
      <c r="GZZ160" s="140"/>
      <c r="HAA160" s="140"/>
      <c r="HAB160" s="140"/>
      <c r="HAC160" s="140"/>
      <c r="HAD160" s="140"/>
      <c r="HAE160" s="140"/>
      <c r="HAF160" s="140"/>
      <c r="HAG160" s="140"/>
      <c r="HAH160" s="140"/>
      <c r="HAI160" s="140"/>
      <c r="HAJ160" s="140"/>
      <c r="HAK160" s="140"/>
      <c r="HAL160" s="140"/>
      <c r="HAM160" s="140"/>
      <c r="HAN160" s="140"/>
      <c r="HAO160" s="140"/>
      <c r="HAP160" s="140"/>
      <c r="HAQ160" s="140"/>
      <c r="HAR160" s="140"/>
      <c r="HAS160" s="140"/>
      <c r="HAT160" s="140"/>
      <c r="HAU160" s="140"/>
      <c r="HAV160" s="140"/>
      <c r="HAW160" s="140"/>
      <c r="HAX160" s="140"/>
      <c r="HAY160" s="140"/>
      <c r="HAZ160" s="140"/>
      <c r="HBA160" s="140"/>
      <c r="HBB160" s="140"/>
      <c r="HBC160" s="140"/>
      <c r="HBD160" s="140"/>
      <c r="HBE160" s="140"/>
      <c r="HBF160" s="140"/>
      <c r="HBG160" s="140"/>
      <c r="HBH160" s="140"/>
      <c r="HBI160" s="140"/>
      <c r="HBJ160" s="140"/>
      <c r="HBK160" s="140"/>
      <c r="HBL160" s="140"/>
      <c r="HBM160" s="140"/>
      <c r="HBN160" s="140"/>
      <c r="HBO160" s="140"/>
      <c r="HBP160" s="140"/>
      <c r="HBQ160" s="140"/>
      <c r="HBR160" s="140"/>
      <c r="HBS160" s="140"/>
      <c r="HBT160" s="140"/>
      <c r="HBU160" s="140"/>
      <c r="HBV160" s="140"/>
      <c r="HBW160" s="140"/>
      <c r="HBX160" s="140"/>
      <c r="HBY160" s="140"/>
      <c r="HBZ160" s="140"/>
      <c r="HCA160" s="140"/>
      <c r="HCB160" s="140"/>
      <c r="HCC160" s="140"/>
      <c r="HCD160" s="140"/>
      <c r="HCE160" s="140"/>
      <c r="HCF160" s="140"/>
      <c r="HCG160" s="140"/>
      <c r="HCH160" s="140"/>
      <c r="HCI160" s="140"/>
      <c r="HCJ160" s="140"/>
      <c r="HCK160" s="140"/>
      <c r="HCL160" s="140"/>
      <c r="HCM160" s="140"/>
      <c r="HCN160" s="140"/>
      <c r="HCO160" s="140"/>
      <c r="HCP160" s="140"/>
      <c r="HCQ160" s="140"/>
      <c r="HCR160" s="140"/>
      <c r="HCS160" s="140"/>
      <c r="HCT160" s="140"/>
      <c r="HCU160" s="140"/>
      <c r="HCV160" s="140"/>
      <c r="HCW160" s="140"/>
      <c r="HCX160" s="140"/>
      <c r="HCY160" s="140"/>
      <c r="HCZ160" s="140"/>
      <c r="HDA160" s="140"/>
      <c r="HDB160" s="140"/>
      <c r="HDC160" s="140"/>
      <c r="HDD160" s="140"/>
      <c r="HDE160" s="140"/>
      <c r="HDF160" s="140"/>
      <c r="HDG160" s="140"/>
      <c r="HDH160" s="140"/>
      <c r="HDI160" s="140"/>
      <c r="HDJ160" s="140"/>
      <c r="HDK160" s="140"/>
      <c r="HDL160" s="140"/>
      <c r="HDM160" s="140"/>
      <c r="HDN160" s="140"/>
      <c r="HDO160" s="140"/>
      <c r="HDP160" s="140"/>
      <c r="HDQ160" s="140"/>
      <c r="HDR160" s="140"/>
      <c r="HDS160" s="140"/>
      <c r="HDT160" s="140"/>
      <c r="HDU160" s="140"/>
      <c r="HDV160" s="140"/>
      <c r="HDW160" s="140"/>
      <c r="HDX160" s="140"/>
      <c r="HDY160" s="140"/>
      <c r="HDZ160" s="140"/>
      <c r="HEA160" s="140"/>
      <c r="HEB160" s="140"/>
      <c r="HEC160" s="140"/>
      <c r="HED160" s="140"/>
      <c r="HEE160" s="140"/>
      <c r="HEF160" s="140"/>
      <c r="HEG160" s="140"/>
      <c r="HEH160" s="140"/>
      <c r="HEI160" s="140"/>
      <c r="HEJ160" s="140"/>
      <c r="HEK160" s="140"/>
      <c r="HEL160" s="140"/>
      <c r="HEM160" s="140"/>
      <c r="HEN160" s="140"/>
      <c r="HEO160" s="140"/>
      <c r="HEP160" s="140"/>
      <c r="HEQ160" s="140"/>
      <c r="HER160" s="140"/>
      <c r="HES160" s="140"/>
      <c r="HET160" s="140"/>
      <c r="HEU160" s="140"/>
      <c r="HEV160" s="140"/>
      <c r="HEW160" s="140"/>
      <c r="HEX160" s="140"/>
      <c r="HEY160" s="140"/>
      <c r="HEZ160" s="140"/>
      <c r="HFA160" s="140"/>
      <c r="HFB160" s="140"/>
      <c r="HFC160" s="140"/>
      <c r="HFD160" s="140"/>
      <c r="HFE160" s="140"/>
      <c r="HFF160" s="140"/>
      <c r="HFG160" s="140"/>
      <c r="HFH160" s="140"/>
      <c r="HFI160" s="140"/>
      <c r="HFJ160" s="140"/>
      <c r="HFK160" s="140"/>
      <c r="HFL160" s="140"/>
      <c r="HFM160" s="140"/>
      <c r="HFN160" s="140"/>
      <c r="HFO160" s="140"/>
      <c r="HFP160" s="140"/>
      <c r="HFQ160" s="140"/>
      <c r="HFR160" s="140"/>
      <c r="HFS160" s="140"/>
      <c r="HFT160" s="140"/>
      <c r="HFU160" s="140"/>
      <c r="HFV160" s="140"/>
      <c r="HFW160" s="140"/>
      <c r="HFX160" s="140"/>
      <c r="HFY160" s="140"/>
      <c r="HFZ160" s="140"/>
      <c r="HGA160" s="140"/>
      <c r="HGB160" s="140"/>
      <c r="HGC160" s="140"/>
      <c r="HGD160" s="140"/>
      <c r="HGE160" s="140"/>
      <c r="HGF160" s="140"/>
      <c r="HGG160" s="140"/>
      <c r="HGH160" s="140"/>
      <c r="HGI160" s="140"/>
      <c r="HGJ160" s="140"/>
      <c r="HGK160" s="140"/>
      <c r="HGL160" s="140"/>
      <c r="HGM160" s="140"/>
      <c r="HGN160" s="140"/>
      <c r="HGO160" s="140"/>
      <c r="HGP160" s="140"/>
      <c r="HGQ160" s="140"/>
      <c r="HGR160" s="140"/>
      <c r="HGS160" s="140"/>
      <c r="HGT160" s="140"/>
      <c r="HGU160" s="140"/>
      <c r="HGV160" s="140"/>
      <c r="HGW160" s="140"/>
      <c r="HGX160" s="140"/>
      <c r="HGY160" s="140"/>
      <c r="HGZ160" s="140"/>
      <c r="HHA160" s="140"/>
      <c r="HHB160" s="140"/>
      <c r="HHC160" s="140"/>
      <c r="HHD160" s="140"/>
      <c r="HHE160" s="140"/>
      <c r="HHF160" s="140"/>
      <c r="HHG160" s="140"/>
      <c r="HHH160" s="140"/>
      <c r="HHI160" s="140"/>
      <c r="HHJ160" s="140"/>
      <c r="HHK160" s="140"/>
      <c r="HHL160" s="140"/>
      <c r="HHM160" s="140"/>
      <c r="HHN160" s="140"/>
      <c r="HHO160" s="140"/>
      <c r="HHP160" s="140"/>
      <c r="HHQ160" s="140"/>
      <c r="HHR160" s="140"/>
      <c r="HHS160" s="140"/>
      <c r="HHT160" s="140"/>
      <c r="HHU160" s="140"/>
      <c r="HHV160" s="140"/>
      <c r="HHW160" s="140"/>
      <c r="HHX160" s="140"/>
      <c r="HHY160" s="140"/>
      <c r="HHZ160" s="140"/>
      <c r="HIA160" s="140"/>
      <c r="HIB160" s="140"/>
      <c r="HIC160" s="140"/>
      <c r="HID160" s="140"/>
      <c r="HIE160" s="140"/>
      <c r="HIF160" s="140"/>
      <c r="HIG160" s="140"/>
      <c r="HIH160" s="140"/>
      <c r="HII160" s="140"/>
      <c r="HIJ160" s="140"/>
      <c r="HIK160" s="140"/>
      <c r="HIL160" s="140"/>
      <c r="HIM160" s="140"/>
      <c r="HIN160" s="140"/>
      <c r="HIO160" s="140"/>
      <c r="HIP160" s="140"/>
      <c r="HIQ160" s="140"/>
      <c r="HIR160" s="140"/>
      <c r="HIS160" s="140"/>
      <c r="HIT160" s="140"/>
      <c r="HIU160" s="140"/>
      <c r="HIV160" s="140"/>
      <c r="HIW160" s="140"/>
      <c r="HIX160" s="140"/>
      <c r="HIY160" s="140"/>
      <c r="HIZ160" s="140"/>
      <c r="HJA160" s="140"/>
      <c r="HJB160" s="140"/>
      <c r="HJC160" s="140"/>
      <c r="HJD160" s="140"/>
      <c r="HJE160" s="140"/>
      <c r="HJF160" s="140"/>
      <c r="HJG160" s="140"/>
      <c r="HJH160" s="140"/>
      <c r="HJI160" s="140"/>
      <c r="HJJ160" s="140"/>
      <c r="HJK160" s="140"/>
      <c r="HJL160" s="140"/>
      <c r="HJM160" s="140"/>
      <c r="HJN160" s="140"/>
      <c r="HJO160" s="140"/>
      <c r="HJP160" s="140"/>
      <c r="HJQ160" s="140"/>
      <c r="HJR160" s="140"/>
      <c r="HJS160" s="140"/>
      <c r="HJT160" s="140"/>
      <c r="HJU160" s="140"/>
      <c r="HJV160" s="140"/>
      <c r="HJW160" s="140"/>
      <c r="HJX160" s="140"/>
      <c r="HJY160" s="140"/>
      <c r="HJZ160" s="140"/>
      <c r="HKA160" s="140"/>
      <c r="HKB160" s="140"/>
      <c r="HKC160" s="140"/>
      <c r="HKD160" s="140"/>
      <c r="HKE160" s="140"/>
      <c r="HKF160" s="140"/>
      <c r="HKG160" s="140"/>
      <c r="HKH160" s="140"/>
      <c r="HKI160" s="140"/>
      <c r="HKJ160" s="140"/>
      <c r="HKK160" s="140"/>
      <c r="HKL160" s="140"/>
      <c r="HKM160" s="140"/>
      <c r="HKN160" s="140"/>
      <c r="HKO160" s="140"/>
      <c r="HKP160" s="140"/>
      <c r="HKQ160" s="140"/>
      <c r="HKR160" s="140"/>
      <c r="HKS160" s="140"/>
      <c r="HKT160" s="140"/>
      <c r="HKU160" s="140"/>
      <c r="HKV160" s="140"/>
      <c r="HKW160" s="140"/>
      <c r="HKX160" s="140"/>
      <c r="HKY160" s="140"/>
      <c r="HKZ160" s="140"/>
      <c r="HLA160" s="140"/>
      <c r="HLB160" s="140"/>
      <c r="HLC160" s="140"/>
      <c r="HLD160" s="140"/>
      <c r="HLE160" s="140"/>
      <c r="HLF160" s="140"/>
      <c r="HLG160" s="140"/>
      <c r="HLH160" s="140"/>
      <c r="HLI160" s="140"/>
      <c r="HLJ160" s="140"/>
      <c r="HLK160" s="140"/>
      <c r="HLL160" s="140"/>
      <c r="HLM160" s="140"/>
      <c r="HLN160" s="140"/>
      <c r="HLO160" s="140"/>
      <c r="HLP160" s="140"/>
      <c r="HLQ160" s="140"/>
      <c r="HLR160" s="140"/>
      <c r="HLS160" s="140"/>
      <c r="HLT160" s="140"/>
      <c r="HLU160" s="140"/>
      <c r="HLV160" s="140"/>
      <c r="HLW160" s="140"/>
      <c r="HLX160" s="140"/>
      <c r="HLY160" s="140"/>
      <c r="HLZ160" s="140"/>
      <c r="HMA160" s="140"/>
      <c r="HMB160" s="140"/>
      <c r="HMC160" s="140"/>
      <c r="HMD160" s="140"/>
      <c r="HME160" s="140"/>
      <c r="HMF160" s="140"/>
      <c r="HMG160" s="140"/>
      <c r="HMH160" s="140"/>
      <c r="HMI160" s="140"/>
      <c r="HMJ160" s="140"/>
      <c r="HMK160" s="140"/>
      <c r="HML160" s="140"/>
      <c r="HMM160" s="140"/>
      <c r="HMN160" s="140"/>
      <c r="HMO160" s="140"/>
      <c r="HMP160" s="140"/>
      <c r="HMQ160" s="140"/>
      <c r="HMR160" s="140"/>
      <c r="HMS160" s="140"/>
      <c r="HMT160" s="140"/>
      <c r="HMU160" s="140"/>
      <c r="HMV160" s="140"/>
      <c r="HMW160" s="140"/>
      <c r="HMX160" s="140"/>
      <c r="HMY160" s="140"/>
      <c r="HMZ160" s="140"/>
      <c r="HNA160" s="140"/>
      <c r="HNB160" s="140"/>
      <c r="HNC160" s="140"/>
      <c r="HND160" s="140"/>
      <c r="HNE160" s="140"/>
      <c r="HNF160" s="140"/>
      <c r="HNG160" s="140"/>
      <c r="HNH160" s="140"/>
      <c r="HNI160" s="140"/>
      <c r="HNJ160" s="140"/>
      <c r="HNK160" s="140"/>
      <c r="HNL160" s="140"/>
      <c r="HNM160" s="140"/>
      <c r="HNN160" s="140"/>
      <c r="HNO160" s="140"/>
      <c r="HNP160" s="140"/>
      <c r="HNQ160" s="140"/>
      <c r="HNR160" s="140"/>
      <c r="HNS160" s="140"/>
      <c r="HNT160" s="140"/>
      <c r="HNU160" s="140"/>
      <c r="HNV160" s="140"/>
      <c r="HNW160" s="140"/>
      <c r="HNX160" s="140"/>
      <c r="HNY160" s="140"/>
      <c r="HNZ160" s="140"/>
      <c r="HOA160" s="140"/>
      <c r="HOB160" s="140"/>
      <c r="HOC160" s="140"/>
      <c r="HOD160" s="140"/>
      <c r="HOE160" s="140"/>
      <c r="HOF160" s="140"/>
      <c r="HOG160" s="140"/>
      <c r="HOH160" s="140"/>
      <c r="HOI160" s="140"/>
      <c r="HOJ160" s="140"/>
      <c r="HOK160" s="140"/>
      <c r="HOL160" s="140"/>
      <c r="HOM160" s="140"/>
      <c r="HON160" s="140"/>
      <c r="HOO160" s="140"/>
      <c r="HOP160" s="140"/>
      <c r="HOQ160" s="140"/>
      <c r="HOR160" s="140"/>
      <c r="HOS160" s="140"/>
      <c r="HOT160" s="140"/>
      <c r="HOU160" s="140"/>
      <c r="HOV160" s="140"/>
      <c r="HOW160" s="140"/>
      <c r="HOX160" s="140"/>
      <c r="HOY160" s="140"/>
      <c r="HOZ160" s="140"/>
      <c r="HPA160" s="140"/>
      <c r="HPB160" s="140"/>
      <c r="HPC160" s="140"/>
      <c r="HPD160" s="140"/>
      <c r="HPE160" s="140"/>
      <c r="HPF160" s="140"/>
      <c r="HPG160" s="140"/>
      <c r="HPH160" s="140"/>
      <c r="HPI160" s="140"/>
      <c r="HPJ160" s="140"/>
      <c r="HPK160" s="140"/>
      <c r="HPL160" s="140"/>
      <c r="HPM160" s="140"/>
      <c r="HPN160" s="140"/>
      <c r="HPO160" s="140"/>
      <c r="HPP160" s="140"/>
      <c r="HPQ160" s="140"/>
      <c r="HPR160" s="140"/>
      <c r="HPS160" s="140"/>
      <c r="HPT160" s="140"/>
      <c r="HPU160" s="140"/>
      <c r="HPV160" s="140"/>
      <c r="HPW160" s="140"/>
      <c r="HPX160" s="140"/>
      <c r="HPY160" s="140"/>
      <c r="HPZ160" s="140"/>
      <c r="HQA160" s="140"/>
      <c r="HQB160" s="140"/>
      <c r="HQC160" s="140"/>
      <c r="HQD160" s="140"/>
      <c r="HQE160" s="140"/>
      <c r="HQF160" s="140"/>
      <c r="HQG160" s="140"/>
      <c r="HQH160" s="140"/>
      <c r="HQI160" s="140"/>
      <c r="HQJ160" s="140"/>
      <c r="HQK160" s="140"/>
      <c r="HQL160" s="140"/>
      <c r="HQM160" s="140"/>
      <c r="HQN160" s="140"/>
      <c r="HQO160" s="140"/>
      <c r="HQP160" s="140"/>
      <c r="HQQ160" s="140"/>
      <c r="HQR160" s="140"/>
      <c r="HQS160" s="140"/>
      <c r="HQT160" s="140"/>
      <c r="HQU160" s="140"/>
      <c r="HQV160" s="140"/>
      <c r="HQW160" s="140"/>
      <c r="HQX160" s="140"/>
      <c r="HQY160" s="140"/>
      <c r="HQZ160" s="140"/>
      <c r="HRA160" s="140"/>
      <c r="HRB160" s="140"/>
      <c r="HRC160" s="140"/>
      <c r="HRD160" s="140"/>
      <c r="HRE160" s="140"/>
      <c r="HRF160" s="140"/>
      <c r="HRG160" s="140"/>
      <c r="HRH160" s="140"/>
      <c r="HRI160" s="140"/>
      <c r="HRJ160" s="140"/>
      <c r="HRK160" s="140"/>
      <c r="HRL160" s="140"/>
      <c r="HRM160" s="140"/>
      <c r="HRN160" s="140"/>
      <c r="HRO160" s="140"/>
      <c r="HRP160" s="140"/>
      <c r="HRQ160" s="140"/>
      <c r="HRR160" s="140"/>
      <c r="HRS160" s="140"/>
      <c r="HRT160" s="140"/>
      <c r="HRU160" s="140"/>
      <c r="HRV160" s="140"/>
      <c r="HRW160" s="140"/>
      <c r="HRX160" s="140"/>
      <c r="HRY160" s="140"/>
      <c r="HRZ160" s="140"/>
      <c r="HSA160" s="140"/>
      <c r="HSB160" s="140"/>
      <c r="HSC160" s="140"/>
      <c r="HSD160" s="140"/>
      <c r="HSE160" s="140"/>
      <c r="HSF160" s="140"/>
      <c r="HSG160" s="140"/>
      <c r="HSH160" s="140"/>
      <c r="HSI160" s="140"/>
      <c r="HSJ160" s="140"/>
      <c r="HSK160" s="140"/>
      <c r="HSL160" s="140"/>
      <c r="HSM160" s="140"/>
      <c r="HSN160" s="140"/>
      <c r="HSO160" s="140"/>
      <c r="HSP160" s="140"/>
      <c r="HSQ160" s="140"/>
      <c r="HSR160" s="140"/>
      <c r="HSS160" s="140"/>
      <c r="HST160" s="140"/>
      <c r="HSU160" s="140"/>
      <c r="HSV160" s="140"/>
      <c r="HSW160" s="140"/>
      <c r="HSX160" s="140"/>
      <c r="HSY160" s="140"/>
      <c r="HSZ160" s="140"/>
      <c r="HTA160" s="140"/>
      <c r="HTB160" s="140"/>
      <c r="HTC160" s="140"/>
      <c r="HTD160" s="140"/>
      <c r="HTE160" s="140"/>
      <c r="HTF160" s="140"/>
      <c r="HTG160" s="140"/>
      <c r="HTH160" s="140"/>
      <c r="HTI160" s="140"/>
      <c r="HTJ160" s="140"/>
      <c r="HTK160" s="140"/>
      <c r="HTL160" s="140"/>
      <c r="HTM160" s="140"/>
      <c r="HTN160" s="140"/>
      <c r="HTO160" s="140"/>
      <c r="HTP160" s="140"/>
      <c r="HTQ160" s="140"/>
      <c r="HTR160" s="140"/>
      <c r="HTS160" s="140"/>
      <c r="HTT160" s="140"/>
      <c r="HTU160" s="140"/>
      <c r="HTV160" s="140"/>
      <c r="HTW160" s="140"/>
      <c r="HTX160" s="140"/>
      <c r="HTY160" s="140"/>
      <c r="HTZ160" s="140"/>
      <c r="HUA160" s="140"/>
      <c r="HUB160" s="140"/>
      <c r="HUC160" s="140"/>
      <c r="HUD160" s="140"/>
      <c r="HUE160" s="140"/>
      <c r="HUF160" s="140"/>
      <c r="HUG160" s="140"/>
      <c r="HUH160" s="140"/>
      <c r="HUI160" s="140"/>
      <c r="HUJ160" s="140"/>
      <c r="HUK160" s="140"/>
      <c r="HUL160" s="140"/>
      <c r="HUM160" s="140"/>
      <c r="HUN160" s="140"/>
      <c r="HUO160" s="140"/>
      <c r="HUP160" s="140"/>
      <c r="HUQ160" s="140"/>
      <c r="HUR160" s="140"/>
      <c r="HUS160" s="140"/>
      <c r="HUT160" s="140"/>
      <c r="HUU160" s="140"/>
      <c r="HUV160" s="140"/>
      <c r="HUW160" s="140"/>
      <c r="HUX160" s="140"/>
      <c r="HUY160" s="140"/>
      <c r="HUZ160" s="140"/>
      <c r="HVA160" s="140"/>
      <c r="HVB160" s="140"/>
      <c r="HVC160" s="140"/>
      <c r="HVD160" s="140"/>
      <c r="HVE160" s="140"/>
      <c r="HVF160" s="140"/>
      <c r="HVG160" s="140"/>
      <c r="HVH160" s="140"/>
      <c r="HVI160" s="140"/>
      <c r="HVJ160" s="140"/>
      <c r="HVK160" s="140"/>
      <c r="HVL160" s="140"/>
      <c r="HVM160" s="140"/>
      <c r="HVN160" s="140"/>
      <c r="HVO160" s="140"/>
      <c r="HVP160" s="140"/>
      <c r="HVQ160" s="140"/>
      <c r="HVR160" s="140"/>
      <c r="HVS160" s="140"/>
      <c r="HVT160" s="140"/>
      <c r="HVU160" s="140"/>
      <c r="HVV160" s="140"/>
      <c r="HVW160" s="140"/>
      <c r="HVX160" s="140"/>
      <c r="HVY160" s="140"/>
      <c r="HVZ160" s="140"/>
      <c r="HWA160" s="140"/>
      <c r="HWB160" s="140"/>
      <c r="HWC160" s="140"/>
      <c r="HWD160" s="140"/>
      <c r="HWE160" s="140"/>
      <c r="HWF160" s="140"/>
      <c r="HWG160" s="140"/>
      <c r="HWH160" s="140"/>
      <c r="HWI160" s="140"/>
      <c r="HWJ160" s="140"/>
      <c r="HWK160" s="140"/>
      <c r="HWL160" s="140"/>
      <c r="HWM160" s="140"/>
      <c r="HWN160" s="140"/>
      <c r="HWO160" s="140"/>
      <c r="HWP160" s="140"/>
      <c r="HWQ160" s="140"/>
      <c r="HWR160" s="140"/>
      <c r="HWS160" s="140"/>
      <c r="HWT160" s="140"/>
      <c r="HWU160" s="140"/>
      <c r="HWV160" s="140"/>
      <c r="HWW160" s="140"/>
      <c r="HWX160" s="140"/>
      <c r="HWY160" s="140"/>
      <c r="HWZ160" s="140"/>
      <c r="HXA160" s="140"/>
      <c r="HXB160" s="140"/>
      <c r="HXC160" s="140"/>
      <c r="HXD160" s="140"/>
      <c r="HXE160" s="140"/>
      <c r="HXF160" s="140"/>
      <c r="HXG160" s="140"/>
      <c r="HXH160" s="140"/>
      <c r="HXI160" s="140"/>
      <c r="HXJ160" s="140"/>
      <c r="HXK160" s="140"/>
      <c r="HXL160" s="140"/>
      <c r="HXM160" s="140"/>
      <c r="HXN160" s="140"/>
      <c r="HXO160" s="140"/>
      <c r="HXP160" s="140"/>
      <c r="HXQ160" s="140"/>
      <c r="HXR160" s="140"/>
      <c r="HXS160" s="140"/>
      <c r="HXT160" s="140"/>
      <c r="HXU160" s="140"/>
      <c r="HXV160" s="140"/>
      <c r="HXW160" s="140"/>
      <c r="HXX160" s="140"/>
      <c r="HXY160" s="140"/>
      <c r="HXZ160" s="140"/>
      <c r="HYA160" s="140"/>
      <c r="HYB160" s="140"/>
      <c r="HYC160" s="140"/>
      <c r="HYD160" s="140"/>
      <c r="HYE160" s="140"/>
      <c r="HYF160" s="140"/>
      <c r="HYG160" s="140"/>
      <c r="HYH160" s="140"/>
      <c r="HYI160" s="140"/>
      <c r="HYJ160" s="140"/>
      <c r="HYK160" s="140"/>
      <c r="HYL160" s="140"/>
      <c r="HYM160" s="140"/>
      <c r="HYN160" s="140"/>
      <c r="HYO160" s="140"/>
      <c r="HYP160" s="140"/>
      <c r="HYQ160" s="140"/>
      <c r="HYR160" s="140"/>
      <c r="HYS160" s="140"/>
      <c r="HYT160" s="140"/>
      <c r="HYU160" s="140"/>
      <c r="HYV160" s="140"/>
      <c r="HYW160" s="140"/>
      <c r="HYX160" s="140"/>
      <c r="HYY160" s="140"/>
      <c r="HYZ160" s="140"/>
      <c r="HZA160" s="140"/>
      <c r="HZB160" s="140"/>
      <c r="HZC160" s="140"/>
      <c r="HZD160" s="140"/>
      <c r="HZE160" s="140"/>
      <c r="HZF160" s="140"/>
      <c r="HZG160" s="140"/>
      <c r="HZH160" s="140"/>
      <c r="HZI160" s="140"/>
      <c r="HZJ160" s="140"/>
      <c r="HZK160" s="140"/>
      <c r="HZL160" s="140"/>
      <c r="HZM160" s="140"/>
      <c r="HZN160" s="140"/>
      <c r="HZO160" s="140"/>
      <c r="HZP160" s="140"/>
      <c r="HZQ160" s="140"/>
      <c r="HZR160" s="140"/>
      <c r="HZS160" s="140"/>
      <c r="HZT160" s="140"/>
      <c r="HZU160" s="140"/>
      <c r="HZV160" s="140"/>
      <c r="HZW160" s="140"/>
      <c r="HZX160" s="140"/>
      <c r="HZY160" s="140"/>
      <c r="HZZ160" s="140"/>
      <c r="IAA160" s="140"/>
      <c r="IAB160" s="140"/>
      <c r="IAC160" s="140"/>
      <c r="IAD160" s="140"/>
      <c r="IAE160" s="140"/>
      <c r="IAF160" s="140"/>
      <c r="IAG160" s="140"/>
      <c r="IAH160" s="140"/>
      <c r="IAI160" s="140"/>
      <c r="IAJ160" s="140"/>
      <c r="IAK160" s="140"/>
      <c r="IAL160" s="140"/>
      <c r="IAM160" s="140"/>
      <c r="IAN160" s="140"/>
      <c r="IAO160" s="140"/>
      <c r="IAP160" s="140"/>
      <c r="IAQ160" s="140"/>
      <c r="IAR160" s="140"/>
      <c r="IAS160" s="140"/>
      <c r="IAT160" s="140"/>
      <c r="IAU160" s="140"/>
      <c r="IAV160" s="140"/>
      <c r="IAW160" s="140"/>
      <c r="IAX160" s="140"/>
      <c r="IAY160" s="140"/>
      <c r="IAZ160" s="140"/>
      <c r="IBA160" s="140"/>
      <c r="IBB160" s="140"/>
      <c r="IBC160" s="140"/>
      <c r="IBD160" s="140"/>
      <c r="IBE160" s="140"/>
      <c r="IBF160" s="140"/>
      <c r="IBG160" s="140"/>
      <c r="IBH160" s="140"/>
      <c r="IBI160" s="140"/>
      <c r="IBJ160" s="140"/>
      <c r="IBK160" s="140"/>
      <c r="IBL160" s="140"/>
      <c r="IBM160" s="140"/>
      <c r="IBN160" s="140"/>
      <c r="IBO160" s="140"/>
      <c r="IBP160" s="140"/>
      <c r="IBQ160" s="140"/>
      <c r="IBR160" s="140"/>
      <c r="IBS160" s="140"/>
      <c r="IBT160" s="140"/>
      <c r="IBU160" s="140"/>
      <c r="IBV160" s="140"/>
      <c r="IBW160" s="140"/>
      <c r="IBX160" s="140"/>
      <c r="IBY160" s="140"/>
      <c r="IBZ160" s="140"/>
      <c r="ICA160" s="140"/>
      <c r="ICB160" s="140"/>
      <c r="ICC160" s="140"/>
      <c r="ICD160" s="140"/>
      <c r="ICE160" s="140"/>
      <c r="ICF160" s="140"/>
      <c r="ICG160" s="140"/>
      <c r="ICH160" s="140"/>
      <c r="ICI160" s="140"/>
      <c r="ICJ160" s="140"/>
      <c r="ICK160" s="140"/>
      <c r="ICL160" s="140"/>
      <c r="ICM160" s="140"/>
      <c r="ICN160" s="140"/>
      <c r="ICO160" s="140"/>
      <c r="ICP160" s="140"/>
      <c r="ICQ160" s="140"/>
      <c r="ICR160" s="140"/>
      <c r="ICS160" s="140"/>
      <c r="ICT160" s="140"/>
      <c r="ICU160" s="140"/>
      <c r="ICV160" s="140"/>
      <c r="ICW160" s="140"/>
      <c r="ICX160" s="140"/>
      <c r="ICY160" s="140"/>
      <c r="ICZ160" s="140"/>
      <c r="IDA160" s="140"/>
      <c r="IDB160" s="140"/>
      <c r="IDC160" s="140"/>
      <c r="IDD160" s="140"/>
      <c r="IDE160" s="140"/>
      <c r="IDF160" s="140"/>
      <c r="IDG160" s="140"/>
      <c r="IDH160" s="140"/>
      <c r="IDI160" s="140"/>
      <c r="IDJ160" s="140"/>
      <c r="IDK160" s="140"/>
      <c r="IDL160" s="140"/>
      <c r="IDM160" s="140"/>
      <c r="IDN160" s="140"/>
      <c r="IDO160" s="140"/>
      <c r="IDP160" s="140"/>
      <c r="IDQ160" s="140"/>
      <c r="IDR160" s="140"/>
      <c r="IDS160" s="140"/>
      <c r="IDT160" s="140"/>
      <c r="IDU160" s="140"/>
      <c r="IDV160" s="140"/>
      <c r="IDW160" s="140"/>
      <c r="IDX160" s="140"/>
      <c r="IDY160" s="140"/>
      <c r="IDZ160" s="140"/>
      <c r="IEA160" s="140"/>
      <c r="IEB160" s="140"/>
      <c r="IEC160" s="140"/>
      <c r="IED160" s="140"/>
      <c r="IEE160" s="140"/>
      <c r="IEF160" s="140"/>
      <c r="IEG160" s="140"/>
      <c r="IEH160" s="140"/>
      <c r="IEI160" s="140"/>
      <c r="IEJ160" s="140"/>
      <c r="IEK160" s="140"/>
      <c r="IEL160" s="140"/>
      <c r="IEM160" s="140"/>
      <c r="IEN160" s="140"/>
      <c r="IEO160" s="140"/>
      <c r="IEP160" s="140"/>
      <c r="IEQ160" s="140"/>
      <c r="IER160" s="140"/>
      <c r="IES160" s="140"/>
      <c r="IET160" s="140"/>
      <c r="IEU160" s="140"/>
      <c r="IEV160" s="140"/>
      <c r="IEW160" s="140"/>
      <c r="IEX160" s="140"/>
      <c r="IEY160" s="140"/>
      <c r="IEZ160" s="140"/>
      <c r="IFA160" s="140"/>
      <c r="IFB160" s="140"/>
      <c r="IFC160" s="140"/>
      <c r="IFD160" s="140"/>
      <c r="IFE160" s="140"/>
      <c r="IFF160" s="140"/>
      <c r="IFG160" s="140"/>
      <c r="IFH160" s="140"/>
      <c r="IFI160" s="140"/>
      <c r="IFJ160" s="140"/>
      <c r="IFK160" s="140"/>
      <c r="IFL160" s="140"/>
      <c r="IFM160" s="140"/>
      <c r="IFN160" s="140"/>
      <c r="IFO160" s="140"/>
      <c r="IFP160" s="140"/>
      <c r="IFQ160" s="140"/>
      <c r="IFR160" s="140"/>
      <c r="IFS160" s="140"/>
      <c r="IFT160" s="140"/>
      <c r="IFU160" s="140"/>
      <c r="IFV160" s="140"/>
      <c r="IFW160" s="140"/>
      <c r="IFX160" s="140"/>
      <c r="IFY160" s="140"/>
      <c r="IFZ160" s="140"/>
      <c r="IGA160" s="140"/>
      <c r="IGB160" s="140"/>
      <c r="IGC160" s="140"/>
      <c r="IGD160" s="140"/>
      <c r="IGE160" s="140"/>
      <c r="IGF160" s="140"/>
      <c r="IGG160" s="140"/>
      <c r="IGH160" s="140"/>
      <c r="IGI160" s="140"/>
      <c r="IGJ160" s="140"/>
      <c r="IGK160" s="140"/>
      <c r="IGL160" s="140"/>
      <c r="IGM160" s="140"/>
      <c r="IGN160" s="140"/>
      <c r="IGO160" s="140"/>
      <c r="IGP160" s="140"/>
      <c r="IGQ160" s="140"/>
      <c r="IGR160" s="140"/>
      <c r="IGS160" s="140"/>
      <c r="IGT160" s="140"/>
      <c r="IGU160" s="140"/>
      <c r="IGV160" s="140"/>
      <c r="IGW160" s="140"/>
      <c r="IGX160" s="140"/>
      <c r="IGY160" s="140"/>
      <c r="IGZ160" s="140"/>
      <c r="IHA160" s="140"/>
      <c r="IHB160" s="140"/>
      <c r="IHC160" s="140"/>
      <c r="IHD160" s="140"/>
      <c r="IHE160" s="140"/>
      <c r="IHF160" s="140"/>
      <c r="IHG160" s="140"/>
      <c r="IHH160" s="140"/>
      <c r="IHI160" s="140"/>
      <c r="IHJ160" s="140"/>
      <c r="IHK160" s="140"/>
      <c r="IHL160" s="140"/>
      <c r="IHM160" s="140"/>
      <c r="IHN160" s="140"/>
      <c r="IHO160" s="140"/>
      <c r="IHP160" s="140"/>
      <c r="IHQ160" s="140"/>
      <c r="IHR160" s="140"/>
      <c r="IHS160" s="140"/>
      <c r="IHT160" s="140"/>
      <c r="IHU160" s="140"/>
      <c r="IHV160" s="140"/>
      <c r="IHW160" s="140"/>
      <c r="IHX160" s="140"/>
      <c r="IHY160" s="140"/>
      <c r="IHZ160" s="140"/>
      <c r="IIA160" s="140"/>
      <c r="IIB160" s="140"/>
      <c r="IIC160" s="140"/>
      <c r="IID160" s="140"/>
      <c r="IIE160" s="140"/>
      <c r="IIF160" s="140"/>
      <c r="IIG160" s="140"/>
      <c r="IIH160" s="140"/>
      <c r="III160" s="140"/>
      <c r="IIJ160" s="140"/>
      <c r="IIK160" s="140"/>
      <c r="IIL160" s="140"/>
      <c r="IIM160" s="140"/>
      <c r="IIN160" s="140"/>
      <c r="IIO160" s="140"/>
      <c r="IIP160" s="140"/>
      <c r="IIQ160" s="140"/>
      <c r="IIR160" s="140"/>
      <c r="IIS160" s="140"/>
      <c r="IIT160" s="140"/>
      <c r="IIU160" s="140"/>
      <c r="IIV160" s="140"/>
      <c r="IIW160" s="140"/>
      <c r="IIX160" s="140"/>
      <c r="IIY160" s="140"/>
      <c r="IIZ160" s="140"/>
      <c r="IJA160" s="140"/>
      <c r="IJB160" s="140"/>
      <c r="IJC160" s="140"/>
      <c r="IJD160" s="140"/>
      <c r="IJE160" s="140"/>
      <c r="IJF160" s="140"/>
      <c r="IJG160" s="140"/>
      <c r="IJH160" s="140"/>
      <c r="IJI160" s="140"/>
      <c r="IJJ160" s="140"/>
      <c r="IJK160" s="140"/>
      <c r="IJL160" s="140"/>
      <c r="IJM160" s="140"/>
      <c r="IJN160" s="140"/>
      <c r="IJO160" s="140"/>
      <c r="IJP160" s="140"/>
      <c r="IJQ160" s="140"/>
      <c r="IJR160" s="140"/>
      <c r="IJS160" s="140"/>
      <c r="IJT160" s="140"/>
      <c r="IJU160" s="140"/>
      <c r="IJV160" s="140"/>
      <c r="IJW160" s="140"/>
      <c r="IJX160" s="140"/>
      <c r="IJY160" s="140"/>
      <c r="IJZ160" s="140"/>
      <c r="IKA160" s="140"/>
      <c r="IKB160" s="140"/>
      <c r="IKC160" s="140"/>
      <c r="IKD160" s="140"/>
      <c r="IKE160" s="140"/>
      <c r="IKF160" s="140"/>
      <c r="IKG160" s="140"/>
      <c r="IKH160" s="140"/>
      <c r="IKI160" s="140"/>
      <c r="IKJ160" s="140"/>
      <c r="IKK160" s="140"/>
      <c r="IKL160" s="140"/>
      <c r="IKM160" s="140"/>
      <c r="IKN160" s="140"/>
      <c r="IKO160" s="140"/>
      <c r="IKP160" s="140"/>
      <c r="IKQ160" s="140"/>
      <c r="IKR160" s="140"/>
      <c r="IKS160" s="140"/>
      <c r="IKT160" s="140"/>
      <c r="IKU160" s="140"/>
      <c r="IKV160" s="140"/>
      <c r="IKW160" s="140"/>
      <c r="IKX160" s="140"/>
      <c r="IKY160" s="140"/>
      <c r="IKZ160" s="140"/>
      <c r="ILA160" s="140"/>
      <c r="ILB160" s="140"/>
      <c r="ILC160" s="140"/>
      <c r="ILD160" s="140"/>
      <c r="ILE160" s="140"/>
      <c r="ILF160" s="140"/>
      <c r="ILG160" s="140"/>
      <c r="ILH160" s="140"/>
      <c r="ILI160" s="140"/>
      <c r="ILJ160" s="140"/>
      <c r="ILK160" s="140"/>
      <c r="ILL160" s="140"/>
      <c r="ILM160" s="140"/>
      <c r="ILN160" s="140"/>
      <c r="ILO160" s="140"/>
      <c r="ILP160" s="140"/>
      <c r="ILQ160" s="140"/>
      <c r="ILR160" s="140"/>
      <c r="ILS160" s="140"/>
      <c r="ILT160" s="140"/>
      <c r="ILU160" s="140"/>
      <c r="ILV160" s="140"/>
      <c r="ILW160" s="140"/>
      <c r="ILX160" s="140"/>
      <c r="ILY160" s="140"/>
      <c r="ILZ160" s="140"/>
      <c r="IMA160" s="140"/>
      <c r="IMB160" s="140"/>
      <c r="IMC160" s="140"/>
      <c r="IMD160" s="140"/>
      <c r="IME160" s="140"/>
      <c r="IMF160" s="140"/>
      <c r="IMG160" s="140"/>
      <c r="IMH160" s="140"/>
      <c r="IMI160" s="140"/>
      <c r="IMJ160" s="140"/>
      <c r="IMK160" s="140"/>
      <c r="IML160" s="140"/>
      <c r="IMM160" s="140"/>
      <c r="IMN160" s="140"/>
      <c r="IMO160" s="140"/>
      <c r="IMP160" s="140"/>
      <c r="IMQ160" s="140"/>
      <c r="IMR160" s="140"/>
      <c r="IMS160" s="140"/>
      <c r="IMT160" s="140"/>
      <c r="IMU160" s="140"/>
      <c r="IMV160" s="140"/>
      <c r="IMW160" s="140"/>
      <c r="IMX160" s="140"/>
      <c r="IMY160" s="140"/>
      <c r="IMZ160" s="140"/>
      <c r="INA160" s="140"/>
      <c r="INB160" s="140"/>
      <c r="INC160" s="140"/>
      <c r="IND160" s="140"/>
      <c r="INE160" s="140"/>
      <c r="INF160" s="140"/>
      <c r="ING160" s="140"/>
      <c r="INH160" s="140"/>
      <c r="INI160" s="140"/>
      <c r="INJ160" s="140"/>
      <c r="INK160" s="140"/>
      <c r="INL160" s="140"/>
      <c r="INM160" s="140"/>
      <c r="INN160" s="140"/>
      <c r="INO160" s="140"/>
      <c r="INP160" s="140"/>
      <c r="INQ160" s="140"/>
      <c r="INR160" s="140"/>
      <c r="INS160" s="140"/>
      <c r="INT160" s="140"/>
      <c r="INU160" s="140"/>
      <c r="INV160" s="140"/>
      <c r="INW160" s="140"/>
      <c r="INX160" s="140"/>
      <c r="INY160" s="140"/>
      <c r="INZ160" s="140"/>
      <c r="IOA160" s="140"/>
      <c r="IOB160" s="140"/>
      <c r="IOC160" s="140"/>
      <c r="IOD160" s="140"/>
      <c r="IOE160" s="140"/>
      <c r="IOF160" s="140"/>
      <c r="IOG160" s="140"/>
      <c r="IOH160" s="140"/>
      <c r="IOI160" s="140"/>
      <c r="IOJ160" s="140"/>
      <c r="IOK160" s="140"/>
      <c r="IOL160" s="140"/>
      <c r="IOM160" s="140"/>
      <c r="ION160" s="140"/>
      <c r="IOO160" s="140"/>
      <c r="IOP160" s="140"/>
      <c r="IOQ160" s="140"/>
      <c r="IOR160" s="140"/>
      <c r="IOS160" s="140"/>
      <c r="IOT160" s="140"/>
      <c r="IOU160" s="140"/>
      <c r="IOV160" s="140"/>
      <c r="IOW160" s="140"/>
      <c r="IOX160" s="140"/>
      <c r="IOY160" s="140"/>
      <c r="IOZ160" s="140"/>
      <c r="IPA160" s="140"/>
      <c r="IPB160" s="140"/>
      <c r="IPC160" s="140"/>
      <c r="IPD160" s="140"/>
      <c r="IPE160" s="140"/>
      <c r="IPF160" s="140"/>
      <c r="IPG160" s="140"/>
      <c r="IPH160" s="140"/>
      <c r="IPI160" s="140"/>
      <c r="IPJ160" s="140"/>
      <c r="IPK160" s="140"/>
      <c r="IPL160" s="140"/>
      <c r="IPM160" s="140"/>
      <c r="IPN160" s="140"/>
      <c r="IPO160" s="140"/>
      <c r="IPP160" s="140"/>
      <c r="IPQ160" s="140"/>
      <c r="IPR160" s="140"/>
      <c r="IPS160" s="140"/>
      <c r="IPT160" s="140"/>
      <c r="IPU160" s="140"/>
      <c r="IPV160" s="140"/>
      <c r="IPW160" s="140"/>
      <c r="IPX160" s="140"/>
      <c r="IPY160" s="140"/>
      <c r="IPZ160" s="140"/>
      <c r="IQA160" s="140"/>
      <c r="IQB160" s="140"/>
      <c r="IQC160" s="140"/>
      <c r="IQD160" s="140"/>
      <c r="IQE160" s="140"/>
      <c r="IQF160" s="140"/>
      <c r="IQG160" s="140"/>
      <c r="IQH160" s="140"/>
      <c r="IQI160" s="140"/>
      <c r="IQJ160" s="140"/>
      <c r="IQK160" s="140"/>
      <c r="IQL160" s="140"/>
      <c r="IQM160" s="140"/>
      <c r="IQN160" s="140"/>
      <c r="IQO160" s="140"/>
      <c r="IQP160" s="140"/>
      <c r="IQQ160" s="140"/>
      <c r="IQR160" s="140"/>
      <c r="IQS160" s="140"/>
      <c r="IQT160" s="140"/>
      <c r="IQU160" s="140"/>
      <c r="IQV160" s="140"/>
      <c r="IQW160" s="140"/>
      <c r="IQX160" s="140"/>
      <c r="IQY160" s="140"/>
      <c r="IQZ160" s="140"/>
      <c r="IRA160" s="140"/>
      <c r="IRB160" s="140"/>
      <c r="IRC160" s="140"/>
      <c r="IRD160" s="140"/>
      <c r="IRE160" s="140"/>
      <c r="IRF160" s="140"/>
      <c r="IRG160" s="140"/>
      <c r="IRH160" s="140"/>
      <c r="IRI160" s="140"/>
      <c r="IRJ160" s="140"/>
      <c r="IRK160" s="140"/>
      <c r="IRL160" s="140"/>
      <c r="IRM160" s="140"/>
      <c r="IRN160" s="140"/>
      <c r="IRO160" s="140"/>
      <c r="IRP160" s="140"/>
      <c r="IRQ160" s="140"/>
      <c r="IRR160" s="140"/>
      <c r="IRS160" s="140"/>
      <c r="IRT160" s="140"/>
      <c r="IRU160" s="140"/>
      <c r="IRV160" s="140"/>
      <c r="IRW160" s="140"/>
      <c r="IRX160" s="140"/>
      <c r="IRY160" s="140"/>
      <c r="IRZ160" s="140"/>
      <c r="ISA160" s="140"/>
      <c r="ISB160" s="140"/>
      <c r="ISC160" s="140"/>
      <c r="ISD160" s="140"/>
      <c r="ISE160" s="140"/>
      <c r="ISF160" s="140"/>
      <c r="ISG160" s="140"/>
      <c r="ISH160" s="140"/>
      <c r="ISI160" s="140"/>
      <c r="ISJ160" s="140"/>
      <c r="ISK160" s="140"/>
      <c r="ISL160" s="140"/>
      <c r="ISM160" s="140"/>
      <c r="ISN160" s="140"/>
      <c r="ISO160" s="140"/>
      <c r="ISP160" s="140"/>
      <c r="ISQ160" s="140"/>
      <c r="ISR160" s="140"/>
      <c r="ISS160" s="140"/>
      <c r="IST160" s="140"/>
      <c r="ISU160" s="140"/>
      <c r="ISV160" s="140"/>
      <c r="ISW160" s="140"/>
      <c r="ISX160" s="140"/>
      <c r="ISY160" s="140"/>
      <c r="ISZ160" s="140"/>
      <c r="ITA160" s="140"/>
      <c r="ITB160" s="140"/>
      <c r="ITC160" s="140"/>
      <c r="ITD160" s="140"/>
      <c r="ITE160" s="140"/>
      <c r="ITF160" s="140"/>
      <c r="ITG160" s="140"/>
      <c r="ITH160" s="140"/>
      <c r="ITI160" s="140"/>
      <c r="ITJ160" s="140"/>
      <c r="ITK160" s="140"/>
      <c r="ITL160" s="140"/>
      <c r="ITM160" s="140"/>
      <c r="ITN160" s="140"/>
      <c r="ITO160" s="140"/>
      <c r="ITP160" s="140"/>
      <c r="ITQ160" s="140"/>
      <c r="ITR160" s="140"/>
      <c r="ITS160" s="140"/>
      <c r="ITT160" s="140"/>
      <c r="ITU160" s="140"/>
      <c r="ITV160" s="140"/>
      <c r="ITW160" s="140"/>
      <c r="ITX160" s="140"/>
      <c r="ITY160" s="140"/>
      <c r="ITZ160" s="140"/>
      <c r="IUA160" s="140"/>
      <c r="IUB160" s="140"/>
      <c r="IUC160" s="140"/>
      <c r="IUD160" s="140"/>
      <c r="IUE160" s="140"/>
      <c r="IUF160" s="140"/>
      <c r="IUG160" s="140"/>
      <c r="IUH160" s="140"/>
      <c r="IUI160" s="140"/>
      <c r="IUJ160" s="140"/>
      <c r="IUK160" s="140"/>
      <c r="IUL160" s="140"/>
      <c r="IUM160" s="140"/>
      <c r="IUN160" s="140"/>
      <c r="IUO160" s="140"/>
      <c r="IUP160" s="140"/>
      <c r="IUQ160" s="140"/>
      <c r="IUR160" s="140"/>
      <c r="IUS160" s="140"/>
      <c r="IUT160" s="140"/>
      <c r="IUU160" s="140"/>
      <c r="IUV160" s="140"/>
      <c r="IUW160" s="140"/>
      <c r="IUX160" s="140"/>
      <c r="IUY160" s="140"/>
      <c r="IUZ160" s="140"/>
      <c r="IVA160" s="140"/>
      <c r="IVB160" s="140"/>
      <c r="IVC160" s="140"/>
      <c r="IVD160" s="140"/>
      <c r="IVE160" s="140"/>
      <c r="IVF160" s="140"/>
      <c r="IVG160" s="140"/>
      <c r="IVH160" s="140"/>
      <c r="IVI160" s="140"/>
      <c r="IVJ160" s="140"/>
      <c r="IVK160" s="140"/>
      <c r="IVL160" s="140"/>
      <c r="IVM160" s="140"/>
      <c r="IVN160" s="140"/>
      <c r="IVO160" s="140"/>
      <c r="IVP160" s="140"/>
      <c r="IVQ160" s="140"/>
      <c r="IVR160" s="140"/>
      <c r="IVS160" s="140"/>
      <c r="IVT160" s="140"/>
      <c r="IVU160" s="140"/>
      <c r="IVV160" s="140"/>
      <c r="IVW160" s="140"/>
      <c r="IVX160" s="140"/>
      <c r="IVY160" s="140"/>
      <c r="IVZ160" s="140"/>
      <c r="IWA160" s="140"/>
      <c r="IWB160" s="140"/>
      <c r="IWC160" s="140"/>
      <c r="IWD160" s="140"/>
      <c r="IWE160" s="140"/>
      <c r="IWF160" s="140"/>
      <c r="IWG160" s="140"/>
      <c r="IWH160" s="140"/>
      <c r="IWI160" s="140"/>
      <c r="IWJ160" s="140"/>
      <c r="IWK160" s="140"/>
      <c r="IWL160" s="140"/>
      <c r="IWM160" s="140"/>
      <c r="IWN160" s="140"/>
      <c r="IWO160" s="140"/>
      <c r="IWP160" s="140"/>
      <c r="IWQ160" s="140"/>
      <c r="IWR160" s="140"/>
      <c r="IWS160" s="140"/>
      <c r="IWT160" s="140"/>
      <c r="IWU160" s="140"/>
      <c r="IWV160" s="140"/>
      <c r="IWW160" s="140"/>
      <c r="IWX160" s="140"/>
      <c r="IWY160" s="140"/>
      <c r="IWZ160" s="140"/>
      <c r="IXA160" s="140"/>
      <c r="IXB160" s="140"/>
      <c r="IXC160" s="140"/>
      <c r="IXD160" s="140"/>
      <c r="IXE160" s="140"/>
      <c r="IXF160" s="140"/>
      <c r="IXG160" s="140"/>
      <c r="IXH160" s="140"/>
      <c r="IXI160" s="140"/>
      <c r="IXJ160" s="140"/>
      <c r="IXK160" s="140"/>
      <c r="IXL160" s="140"/>
      <c r="IXM160" s="140"/>
      <c r="IXN160" s="140"/>
      <c r="IXO160" s="140"/>
      <c r="IXP160" s="140"/>
      <c r="IXQ160" s="140"/>
      <c r="IXR160" s="140"/>
      <c r="IXS160" s="140"/>
      <c r="IXT160" s="140"/>
      <c r="IXU160" s="140"/>
      <c r="IXV160" s="140"/>
      <c r="IXW160" s="140"/>
      <c r="IXX160" s="140"/>
      <c r="IXY160" s="140"/>
      <c r="IXZ160" s="140"/>
      <c r="IYA160" s="140"/>
      <c r="IYB160" s="140"/>
      <c r="IYC160" s="140"/>
      <c r="IYD160" s="140"/>
      <c r="IYE160" s="140"/>
      <c r="IYF160" s="140"/>
      <c r="IYG160" s="140"/>
      <c r="IYH160" s="140"/>
      <c r="IYI160" s="140"/>
      <c r="IYJ160" s="140"/>
      <c r="IYK160" s="140"/>
      <c r="IYL160" s="140"/>
      <c r="IYM160" s="140"/>
      <c r="IYN160" s="140"/>
      <c r="IYO160" s="140"/>
      <c r="IYP160" s="140"/>
      <c r="IYQ160" s="140"/>
      <c r="IYR160" s="140"/>
      <c r="IYS160" s="140"/>
      <c r="IYT160" s="140"/>
      <c r="IYU160" s="140"/>
      <c r="IYV160" s="140"/>
      <c r="IYW160" s="140"/>
      <c r="IYX160" s="140"/>
      <c r="IYY160" s="140"/>
      <c r="IYZ160" s="140"/>
      <c r="IZA160" s="140"/>
      <c r="IZB160" s="140"/>
      <c r="IZC160" s="140"/>
      <c r="IZD160" s="140"/>
      <c r="IZE160" s="140"/>
      <c r="IZF160" s="140"/>
      <c r="IZG160" s="140"/>
      <c r="IZH160" s="140"/>
      <c r="IZI160" s="140"/>
      <c r="IZJ160" s="140"/>
      <c r="IZK160" s="140"/>
      <c r="IZL160" s="140"/>
      <c r="IZM160" s="140"/>
      <c r="IZN160" s="140"/>
      <c r="IZO160" s="140"/>
      <c r="IZP160" s="140"/>
      <c r="IZQ160" s="140"/>
      <c r="IZR160" s="140"/>
      <c r="IZS160" s="140"/>
      <c r="IZT160" s="140"/>
      <c r="IZU160" s="140"/>
      <c r="IZV160" s="140"/>
      <c r="IZW160" s="140"/>
      <c r="IZX160" s="140"/>
      <c r="IZY160" s="140"/>
      <c r="IZZ160" s="140"/>
      <c r="JAA160" s="140"/>
      <c r="JAB160" s="140"/>
      <c r="JAC160" s="140"/>
      <c r="JAD160" s="140"/>
      <c r="JAE160" s="140"/>
      <c r="JAF160" s="140"/>
      <c r="JAG160" s="140"/>
      <c r="JAH160" s="140"/>
      <c r="JAI160" s="140"/>
      <c r="JAJ160" s="140"/>
      <c r="JAK160" s="140"/>
      <c r="JAL160" s="140"/>
      <c r="JAM160" s="140"/>
      <c r="JAN160" s="140"/>
      <c r="JAO160" s="140"/>
      <c r="JAP160" s="140"/>
      <c r="JAQ160" s="140"/>
      <c r="JAR160" s="140"/>
      <c r="JAS160" s="140"/>
      <c r="JAT160" s="140"/>
      <c r="JAU160" s="140"/>
      <c r="JAV160" s="140"/>
      <c r="JAW160" s="140"/>
      <c r="JAX160" s="140"/>
      <c r="JAY160" s="140"/>
      <c r="JAZ160" s="140"/>
      <c r="JBA160" s="140"/>
      <c r="JBB160" s="140"/>
      <c r="JBC160" s="140"/>
      <c r="JBD160" s="140"/>
      <c r="JBE160" s="140"/>
      <c r="JBF160" s="140"/>
      <c r="JBG160" s="140"/>
      <c r="JBH160" s="140"/>
      <c r="JBI160" s="140"/>
      <c r="JBJ160" s="140"/>
      <c r="JBK160" s="140"/>
      <c r="JBL160" s="140"/>
      <c r="JBM160" s="140"/>
      <c r="JBN160" s="140"/>
      <c r="JBO160" s="140"/>
      <c r="JBP160" s="140"/>
      <c r="JBQ160" s="140"/>
      <c r="JBR160" s="140"/>
      <c r="JBS160" s="140"/>
      <c r="JBT160" s="140"/>
      <c r="JBU160" s="140"/>
      <c r="JBV160" s="140"/>
      <c r="JBW160" s="140"/>
      <c r="JBX160" s="140"/>
      <c r="JBY160" s="140"/>
      <c r="JBZ160" s="140"/>
      <c r="JCA160" s="140"/>
      <c r="JCB160" s="140"/>
      <c r="JCC160" s="140"/>
      <c r="JCD160" s="140"/>
      <c r="JCE160" s="140"/>
      <c r="JCF160" s="140"/>
      <c r="JCG160" s="140"/>
      <c r="JCH160" s="140"/>
      <c r="JCI160" s="140"/>
      <c r="JCJ160" s="140"/>
      <c r="JCK160" s="140"/>
      <c r="JCL160" s="140"/>
      <c r="JCM160" s="140"/>
      <c r="JCN160" s="140"/>
      <c r="JCO160" s="140"/>
      <c r="JCP160" s="140"/>
      <c r="JCQ160" s="140"/>
      <c r="JCR160" s="140"/>
      <c r="JCS160" s="140"/>
      <c r="JCT160" s="140"/>
      <c r="JCU160" s="140"/>
      <c r="JCV160" s="140"/>
      <c r="JCW160" s="140"/>
      <c r="JCX160" s="140"/>
      <c r="JCY160" s="140"/>
      <c r="JCZ160" s="140"/>
      <c r="JDA160" s="140"/>
      <c r="JDB160" s="140"/>
      <c r="JDC160" s="140"/>
      <c r="JDD160" s="140"/>
      <c r="JDE160" s="140"/>
      <c r="JDF160" s="140"/>
      <c r="JDG160" s="140"/>
      <c r="JDH160" s="140"/>
      <c r="JDI160" s="140"/>
      <c r="JDJ160" s="140"/>
      <c r="JDK160" s="140"/>
      <c r="JDL160" s="140"/>
      <c r="JDM160" s="140"/>
      <c r="JDN160" s="140"/>
      <c r="JDO160" s="140"/>
      <c r="JDP160" s="140"/>
      <c r="JDQ160" s="140"/>
      <c r="JDR160" s="140"/>
      <c r="JDS160" s="140"/>
      <c r="JDT160" s="140"/>
      <c r="JDU160" s="140"/>
      <c r="JDV160" s="140"/>
      <c r="JDW160" s="140"/>
      <c r="JDX160" s="140"/>
      <c r="JDY160" s="140"/>
      <c r="JDZ160" s="140"/>
      <c r="JEA160" s="140"/>
      <c r="JEB160" s="140"/>
      <c r="JEC160" s="140"/>
      <c r="JED160" s="140"/>
      <c r="JEE160" s="140"/>
      <c r="JEF160" s="140"/>
      <c r="JEG160" s="140"/>
      <c r="JEH160" s="140"/>
      <c r="JEI160" s="140"/>
      <c r="JEJ160" s="140"/>
      <c r="JEK160" s="140"/>
      <c r="JEL160" s="140"/>
      <c r="JEM160" s="140"/>
      <c r="JEN160" s="140"/>
      <c r="JEO160" s="140"/>
      <c r="JEP160" s="140"/>
      <c r="JEQ160" s="140"/>
      <c r="JER160" s="140"/>
      <c r="JES160" s="140"/>
      <c r="JET160" s="140"/>
      <c r="JEU160" s="140"/>
      <c r="JEV160" s="140"/>
      <c r="JEW160" s="140"/>
      <c r="JEX160" s="140"/>
      <c r="JEY160" s="140"/>
      <c r="JEZ160" s="140"/>
      <c r="JFA160" s="140"/>
      <c r="JFB160" s="140"/>
      <c r="JFC160" s="140"/>
      <c r="JFD160" s="140"/>
      <c r="JFE160" s="140"/>
      <c r="JFF160" s="140"/>
      <c r="JFG160" s="140"/>
      <c r="JFH160" s="140"/>
      <c r="JFI160" s="140"/>
      <c r="JFJ160" s="140"/>
      <c r="JFK160" s="140"/>
      <c r="JFL160" s="140"/>
      <c r="JFM160" s="140"/>
      <c r="JFN160" s="140"/>
      <c r="JFO160" s="140"/>
      <c r="JFP160" s="140"/>
      <c r="JFQ160" s="140"/>
      <c r="JFR160" s="140"/>
      <c r="JFS160" s="140"/>
      <c r="JFT160" s="140"/>
      <c r="JFU160" s="140"/>
      <c r="JFV160" s="140"/>
      <c r="JFW160" s="140"/>
      <c r="JFX160" s="140"/>
      <c r="JFY160" s="140"/>
      <c r="JFZ160" s="140"/>
      <c r="JGA160" s="140"/>
      <c r="JGB160" s="140"/>
      <c r="JGC160" s="140"/>
      <c r="JGD160" s="140"/>
      <c r="JGE160" s="140"/>
      <c r="JGF160" s="140"/>
      <c r="JGG160" s="140"/>
      <c r="JGH160" s="140"/>
      <c r="JGI160" s="140"/>
      <c r="JGJ160" s="140"/>
      <c r="JGK160" s="140"/>
      <c r="JGL160" s="140"/>
      <c r="JGM160" s="140"/>
      <c r="JGN160" s="140"/>
      <c r="JGO160" s="140"/>
      <c r="JGP160" s="140"/>
      <c r="JGQ160" s="140"/>
      <c r="JGR160" s="140"/>
      <c r="JGS160" s="140"/>
      <c r="JGT160" s="140"/>
      <c r="JGU160" s="140"/>
      <c r="JGV160" s="140"/>
      <c r="JGW160" s="140"/>
      <c r="JGX160" s="140"/>
      <c r="JGY160" s="140"/>
      <c r="JGZ160" s="140"/>
      <c r="JHA160" s="140"/>
      <c r="JHB160" s="140"/>
      <c r="JHC160" s="140"/>
      <c r="JHD160" s="140"/>
      <c r="JHE160" s="140"/>
      <c r="JHF160" s="140"/>
      <c r="JHG160" s="140"/>
      <c r="JHH160" s="140"/>
      <c r="JHI160" s="140"/>
      <c r="JHJ160" s="140"/>
      <c r="JHK160" s="140"/>
      <c r="JHL160" s="140"/>
      <c r="JHM160" s="140"/>
      <c r="JHN160" s="140"/>
      <c r="JHO160" s="140"/>
      <c r="JHP160" s="140"/>
      <c r="JHQ160" s="140"/>
      <c r="JHR160" s="140"/>
      <c r="JHS160" s="140"/>
      <c r="JHT160" s="140"/>
      <c r="JHU160" s="140"/>
      <c r="JHV160" s="140"/>
      <c r="JHW160" s="140"/>
      <c r="JHX160" s="140"/>
      <c r="JHY160" s="140"/>
      <c r="JHZ160" s="140"/>
      <c r="JIA160" s="140"/>
      <c r="JIB160" s="140"/>
      <c r="JIC160" s="140"/>
      <c r="JID160" s="140"/>
      <c r="JIE160" s="140"/>
      <c r="JIF160" s="140"/>
      <c r="JIG160" s="140"/>
      <c r="JIH160" s="140"/>
      <c r="JII160" s="140"/>
      <c r="JIJ160" s="140"/>
      <c r="JIK160" s="140"/>
      <c r="JIL160" s="140"/>
      <c r="JIM160" s="140"/>
      <c r="JIN160" s="140"/>
      <c r="JIO160" s="140"/>
      <c r="JIP160" s="140"/>
      <c r="JIQ160" s="140"/>
      <c r="JIR160" s="140"/>
      <c r="JIS160" s="140"/>
      <c r="JIT160" s="140"/>
      <c r="JIU160" s="140"/>
      <c r="JIV160" s="140"/>
      <c r="JIW160" s="140"/>
      <c r="JIX160" s="140"/>
      <c r="JIY160" s="140"/>
      <c r="JIZ160" s="140"/>
      <c r="JJA160" s="140"/>
      <c r="JJB160" s="140"/>
      <c r="JJC160" s="140"/>
      <c r="JJD160" s="140"/>
      <c r="JJE160" s="140"/>
      <c r="JJF160" s="140"/>
      <c r="JJG160" s="140"/>
      <c r="JJH160" s="140"/>
      <c r="JJI160" s="140"/>
      <c r="JJJ160" s="140"/>
      <c r="JJK160" s="140"/>
      <c r="JJL160" s="140"/>
      <c r="JJM160" s="140"/>
      <c r="JJN160" s="140"/>
      <c r="JJO160" s="140"/>
      <c r="JJP160" s="140"/>
      <c r="JJQ160" s="140"/>
      <c r="JJR160" s="140"/>
      <c r="JJS160" s="140"/>
      <c r="JJT160" s="140"/>
      <c r="JJU160" s="140"/>
      <c r="JJV160" s="140"/>
      <c r="JJW160" s="140"/>
      <c r="JJX160" s="140"/>
      <c r="JJY160" s="140"/>
      <c r="JJZ160" s="140"/>
      <c r="JKA160" s="140"/>
      <c r="JKB160" s="140"/>
      <c r="JKC160" s="140"/>
      <c r="JKD160" s="140"/>
      <c r="JKE160" s="140"/>
      <c r="JKF160" s="140"/>
      <c r="JKG160" s="140"/>
      <c r="JKH160" s="140"/>
      <c r="JKI160" s="140"/>
      <c r="JKJ160" s="140"/>
      <c r="JKK160" s="140"/>
      <c r="JKL160" s="140"/>
      <c r="JKM160" s="140"/>
      <c r="JKN160" s="140"/>
      <c r="JKO160" s="140"/>
      <c r="JKP160" s="140"/>
      <c r="JKQ160" s="140"/>
      <c r="JKR160" s="140"/>
      <c r="JKS160" s="140"/>
      <c r="JKT160" s="140"/>
      <c r="JKU160" s="140"/>
      <c r="JKV160" s="140"/>
      <c r="JKW160" s="140"/>
      <c r="JKX160" s="140"/>
      <c r="JKY160" s="140"/>
      <c r="JKZ160" s="140"/>
      <c r="JLA160" s="140"/>
      <c r="JLB160" s="140"/>
      <c r="JLC160" s="140"/>
      <c r="JLD160" s="140"/>
      <c r="JLE160" s="140"/>
      <c r="JLF160" s="140"/>
      <c r="JLG160" s="140"/>
      <c r="JLH160" s="140"/>
      <c r="JLI160" s="140"/>
      <c r="JLJ160" s="140"/>
      <c r="JLK160" s="140"/>
      <c r="JLL160" s="140"/>
      <c r="JLM160" s="140"/>
      <c r="JLN160" s="140"/>
      <c r="JLO160" s="140"/>
      <c r="JLP160" s="140"/>
      <c r="JLQ160" s="140"/>
      <c r="JLR160" s="140"/>
      <c r="JLS160" s="140"/>
      <c r="JLT160" s="140"/>
      <c r="JLU160" s="140"/>
      <c r="JLV160" s="140"/>
      <c r="JLW160" s="140"/>
      <c r="JLX160" s="140"/>
      <c r="JLY160" s="140"/>
      <c r="JLZ160" s="140"/>
      <c r="JMA160" s="140"/>
      <c r="JMB160" s="140"/>
      <c r="JMC160" s="140"/>
      <c r="JMD160" s="140"/>
      <c r="JME160" s="140"/>
      <c r="JMF160" s="140"/>
      <c r="JMG160" s="140"/>
      <c r="JMH160" s="140"/>
      <c r="JMI160" s="140"/>
      <c r="JMJ160" s="140"/>
      <c r="JMK160" s="140"/>
      <c r="JML160" s="140"/>
      <c r="JMM160" s="140"/>
      <c r="JMN160" s="140"/>
      <c r="JMO160" s="140"/>
      <c r="JMP160" s="140"/>
      <c r="JMQ160" s="140"/>
      <c r="JMR160" s="140"/>
      <c r="JMS160" s="140"/>
      <c r="JMT160" s="140"/>
      <c r="JMU160" s="140"/>
      <c r="JMV160" s="140"/>
      <c r="JMW160" s="140"/>
      <c r="JMX160" s="140"/>
      <c r="JMY160" s="140"/>
      <c r="JMZ160" s="140"/>
      <c r="JNA160" s="140"/>
      <c r="JNB160" s="140"/>
      <c r="JNC160" s="140"/>
      <c r="JND160" s="140"/>
      <c r="JNE160" s="140"/>
      <c r="JNF160" s="140"/>
      <c r="JNG160" s="140"/>
      <c r="JNH160" s="140"/>
      <c r="JNI160" s="140"/>
      <c r="JNJ160" s="140"/>
      <c r="JNK160" s="140"/>
      <c r="JNL160" s="140"/>
      <c r="JNM160" s="140"/>
      <c r="JNN160" s="140"/>
      <c r="JNO160" s="140"/>
      <c r="JNP160" s="140"/>
      <c r="JNQ160" s="140"/>
      <c r="JNR160" s="140"/>
      <c r="JNS160" s="140"/>
      <c r="JNT160" s="140"/>
      <c r="JNU160" s="140"/>
      <c r="JNV160" s="140"/>
      <c r="JNW160" s="140"/>
      <c r="JNX160" s="140"/>
      <c r="JNY160" s="140"/>
      <c r="JNZ160" s="140"/>
      <c r="JOA160" s="140"/>
      <c r="JOB160" s="140"/>
      <c r="JOC160" s="140"/>
      <c r="JOD160" s="140"/>
      <c r="JOE160" s="140"/>
      <c r="JOF160" s="140"/>
      <c r="JOG160" s="140"/>
      <c r="JOH160" s="140"/>
      <c r="JOI160" s="140"/>
      <c r="JOJ160" s="140"/>
      <c r="JOK160" s="140"/>
      <c r="JOL160" s="140"/>
      <c r="JOM160" s="140"/>
      <c r="JON160" s="140"/>
      <c r="JOO160" s="140"/>
      <c r="JOP160" s="140"/>
      <c r="JOQ160" s="140"/>
      <c r="JOR160" s="140"/>
      <c r="JOS160" s="140"/>
      <c r="JOT160" s="140"/>
      <c r="JOU160" s="140"/>
      <c r="JOV160" s="140"/>
      <c r="JOW160" s="140"/>
      <c r="JOX160" s="140"/>
      <c r="JOY160" s="140"/>
      <c r="JOZ160" s="140"/>
      <c r="JPA160" s="140"/>
      <c r="JPB160" s="140"/>
      <c r="JPC160" s="140"/>
      <c r="JPD160" s="140"/>
      <c r="JPE160" s="140"/>
      <c r="JPF160" s="140"/>
      <c r="JPG160" s="140"/>
      <c r="JPH160" s="140"/>
      <c r="JPI160" s="140"/>
      <c r="JPJ160" s="140"/>
      <c r="JPK160" s="140"/>
      <c r="JPL160" s="140"/>
      <c r="JPM160" s="140"/>
      <c r="JPN160" s="140"/>
      <c r="JPO160" s="140"/>
      <c r="JPP160" s="140"/>
      <c r="JPQ160" s="140"/>
      <c r="JPR160" s="140"/>
      <c r="JPS160" s="140"/>
      <c r="JPT160" s="140"/>
      <c r="JPU160" s="140"/>
      <c r="JPV160" s="140"/>
      <c r="JPW160" s="140"/>
      <c r="JPX160" s="140"/>
      <c r="JPY160" s="140"/>
      <c r="JPZ160" s="140"/>
      <c r="JQA160" s="140"/>
      <c r="JQB160" s="140"/>
      <c r="JQC160" s="140"/>
      <c r="JQD160" s="140"/>
      <c r="JQE160" s="140"/>
      <c r="JQF160" s="140"/>
      <c r="JQG160" s="140"/>
      <c r="JQH160" s="140"/>
      <c r="JQI160" s="140"/>
      <c r="JQJ160" s="140"/>
      <c r="JQK160" s="140"/>
      <c r="JQL160" s="140"/>
      <c r="JQM160" s="140"/>
      <c r="JQN160" s="140"/>
      <c r="JQO160" s="140"/>
      <c r="JQP160" s="140"/>
      <c r="JQQ160" s="140"/>
      <c r="JQR160" s="140"/>
      <c r="JQS160" s="140"/>
      <c r="JQT160" s="140"/>
      <c r="JQU160" s="140"/>
      <c r="JQV160" s="140"/>
      <c r="JQW160" s="140"/>
      <c r="JQX160" s="140"/>
      <c r="JQY160" s="140"/>
      <c r="JQZ160" s="140"/>
      <c r="JRA160" s="140"/>
      <c r="JRB160" s="140"/>
      <c r="JRC160" s="140"/>
      <c r="JRD160" s="140"/>
      <c r="JRE160" s="140"/>
      <c r="JRF160" s="140"/>
      <c r="JRG160" s="140"/>
      <c r="JRH160" s="140"/>
      <c r="JRI160" s="140"/>
      <c r="JRJ160" s="140"/>
      <c r="JRK160" s="140"/>
      <c r="JRL160" s="140"/>
      <c r="JRM160" s="140"/>
      <c r="JRN160" s="140"/>
      <c r="JRO160" s="140"/>
      <c r="JRP160" s="140"/>
      <c r="JRQ160" s="140"/>
      <c r="JRR160" s="140"/>
      <c r="JRS160" s="140"/>
      <c r="JRT160" s="140"/>
      <c r="JRU160" s="140"/>
      <c r="JRV160" s="140"/>
      <c r="JRW160" s="140"/>
      <c r="JRX160" s="140"/>
      <c r="JRY160" s="140"/>
      <c r="JRZ160" s="140"/>
      <c r="JSA160" s="140"/>
      <c r="JSB160" s="140"/>
      <c r="JSC160" s="140"/>
      <c r="JSD160" s="140"/>
      <c r="JSE160" s="140"/>
      <c r="JSF160" s="140"/>
      <c r="JSG160" s="140"/>
      <c r="JSH160" s="140"/>
      <c r="JSI160" s="140"/>
      <c r="JSJ160" s="140"/>
      <c r="JSK160" s="140"/>
      <c r="JSL160" s="140"/>
      <c r="JSM160" s="140"/>
      <c r="JSN160" s="140"/>
      <c r="JSO160" s="140"/>
      <c r="JSP160" s="140"/>
      <c r="JSQ160" s="140"/>
      <c r="JSR160" s="140"/>
      <c r="JSS160" s="140"/>
      <c r="JST160" s="140"/>
      <c r="JSU160" s="140"/>
      <c r="JSV160" s="140"/>
      <c r="JSW160" s="140"/>
      <c r="JSX160" s="140"/>
      <c r="JSY160" s="140"/>
      <c r="JSZ160" s="140"/>
      <c r="JTA160" s="140"/>
      <c r="JTB160" s="140"/>
      <c r="JTC160" s="140"/>
      <c r="JTD160" s="140"/>
      <c r="JTE160" s="140"/>
      <c r="JTF160" s="140"/>
      <c r="JTG160" s="140"/>
      <c r="JTH160" s="140"/>
      <c r="JTI160" s="140"/>
      <c r="JTJ160" s="140"/>
      <c r="JTK160" s="140"/>
      <c r="JTL160" s="140"/>
      <c r="JTM160" s="140"/>
      <c r="JTN160" s="140"/>
      <c r="JTO160" s="140"/>
      <c r="JTP160" s="140"/>
      <c r="JTQ160" s="140"/>
      <c r="JTR160" s="140"/>
      <c r="JTS160" s="140"/>
      <c r="JTT160" s="140"/>
      <c r="JTU160" s="140"/>
      <c r="JTV160" s="140"/>
      <c r="JTW160" s="140"/>
      <c r="JTX160" s="140"/>
      <c r="JTY160" s="140"/>
      <c r="JTZ160" s="140"/>
      <c r="JUA160" s="140"/>
      <c r="JUB160" s="140"/>
      <c r="JUC160" s="140"/>
      <c r="JUD160" s="140"/>
      <c r="JUE160" s="140"/>
      <c r="JUF160" s="140"/>
      <c r="JUG160" s="140"/>
      <c r="JUH160" s="140"/>
      <c r="JUI160" s="140"/>
      <c r="JUJ160" s="140"/>
      <c r="JUK160" s="140"/>
      <c r="JUL160" s="140"/>
      <c r="JUM160" s="140"/>
      <c r="JUN160" s="140"/>
      <c r="JUO160" s="140"/>
      <c r="JUP160" s="140"/>
      <c r="JUQ160" s="140"/>
      <c r="JUR160" s="140"/>
      <c r="JUS160" s="140"/>
      <c r="JUT160" s="140"/>
      <c r="JUU160" s="140"/>
      <c r="JUV160" s="140"/>
      <c r="JUW160" s="140"/>
      <c r="JUX160" s="140"/>
      <c r="JUY160" s="140"/>
      <c r="JUZ160" s="140"/>
      <c r="JVA160" s="140"/>
      <c r="JVB160" s="140"/>
      <c r="JVC160" s="140"/>
      <c r="JVD160" s="140"/>
      <c r="JVE160" s="140"/>
      <c r="JVF160" s="140"/>
      <c r="JVG160" s="140"/>
      <c r="JVH160" s="140"/>
      <c r="JVI160" s="140"/>
      <c r="JVJ160" s="140"/>
      <c r="JVK160" s="140"/>
      <c r="JVL160" s="140"/>
      <c r="JVM160" s="140"/>
      <c r="JVN160" s="140"/>
      <c r="JVO160" s="140"/>
      <c r="JVP160" s="140"/>
      <c r="JVQ160" s="140"/>
      <c r="JVR160" s="140"/>
      <c r="JVS160" s="140"/>
      <c r="JVT160" s="140"/>
      <c r="JVU160" s="140"/>
      <c r="JVV160" s="140"/>
      <c r="JVW160" s="140"/>
      <c r="JVX160" s="140"/>
      <c r="JVY160" s="140"/>
      <c r="JVZ160" s="140"/>
      <c r="JWA160" s="140"/>
      <c r="JWB160" s="140"/>
      <c r="JWC160" s="140"/>
      <c r="JWD160" s="140"/>
      <c r="JWE160" s="140"/>
      <c r="JWF160" s="140"/>
      <c r="JWG160" s="140"/>
      <c r="JWH160" s="140"/>
      <c r="JWI160" s="140"/>
      <c r="JWJ160" s="140"/>
      <c r="JWK160" s="140"/>
      <c r="JWL160" s="140"/>
      <c r="JWM160" s="140"/>
      <c r="JWN160" s="140"/>
      <c r="JWO160" s="140"/>
      <c r="JWP160" s="140"/>
      <c r="JWQ160" s="140"/>
      <c r="JWR160" s="140"/>
      <c r="JWS160" s="140"/>
      <c r="JWT160" s="140"/>
      <c r="JWU160" s="140"/>
      <c r="JWV160" s="140"/>
      <c r="JWW160" s="140"/>
      <c r="JWX160" s="140"/>
      <c r="JWY160" s="140"/>
      <c r="JWZ160" s="140"/>
      <c r="JXA160" s="140"/>
      <c r="JXB160" s="140"/>
      <c r="JXC160" s="140"/>
      <c r="JXD160" s="140"/>
      <c r="JXE160" s="140"/>
      <c r="JXF160" s="140"/>
      <c r="JXG160" s="140"/>
      <c r="JXH160" s="140"/>
      <c r="JXI160" s="140"/>
      <c r="JXJ160" s="140"/>
      <c r="JXK160" s="140"/>
      <c r="JXL160" s="140"/>
      <c r="JXM160" s="140"/>
      <c r="JXN160" s="140"/>
      <c r="JXO160" s="140"/>
      <c r="JXP160" s="140"/>
      <c r="JXQ160" s="140"/>
      <c r="JXR160" s="140"/>
      <c r="JXS160" s="140"/>
      <c r="JXT160" s="140"/>
      <c r="JXU160" s="140"/>
      <c r="JXV160" s="140"/>
      <c r="JXW160" s="140"/>
      <c r="JXX160" s="140"/>
      <c r="JXY160" s="140"/>
      <c r="JXZ160" s="140"/>
      <c r="JYA160" s="140"/>
      <c r="JYB160" s="140"/>
      <c r="JYC160" s="140"/>
      <c r="JYD160" s="140"/>
      <c r="JYE160" s="140"/>
      <c r="JYF160" s="140"/>
      <c r="JYG160" s="140"/>
      <c r="JYH160" s="140"/>
      <c r="JYI160" s="140"/>
      <c r="JYJ160" s="140"/>
      <c r="JYK160" s="140"/>
      <c r="JYL160" s="140"/>
      <c r="JYM160" s="140"/>
      <c r="JYN160" s="140"/>
      <c r="JYO160" s="140"/>
      <c r="JYP160" s="140"/>
      <c r="JYQ160" s="140"/>
      <c r="JYR160" s="140"/>
      <c r="JYS160" s="140"/>
      <c r="JYT160" s="140"/>
      <c r="JYU160" s="140"/>
      <c r="JYV160" s="140"/>
      <c r="JYW160" s="140"/>
      <c r="JYX160" s="140"/>
      <c r="JYY160" s="140"/>
      <c r="JYZ160" s="140"/>
      <c r="JZA160" s="140"/>
      <c r="JZB160" s="140"/>
      <c r="JZC160" s="140"/>
      <c r="JZD160" s="140"/>
      <c r="JZE160" s="140"/>
      <c r="JZF160" s="140"/>
      <c r="JZG160" s="140"/>
      <c r="JZH160" s="140"/>
      <c r="JZI160" s="140"/>
      <c r="JZJ160" s="140"/>
      <c r="JZK160" s="140"/>
      <c r="JZL160" s="140"/>
      <c r="JZM160" s="140"/>
      <c r="JZN160" s="140"/>
      <c r="JZO160" s="140"/>
      <c r="JZP160" s="140"/>
      <c r="JZQ160" s="140"/>
      <c r="JZR160" s="140"/>
      <c r="JZS160" s="140"/>
      <c r="JZT160" s="140"/>
      <c r="JZU160" s="140"/>
      <c r="JZV160" s="140"/>
      <c r="JZW160" s="140"/>
      <c r="JZX160" s="140"/>
      <c r="JZY160" s="140"/>
      <c r="JZZ160" s="140"/>
      <c r="KAA160" s="140"/>
      <c r="KAB160" s="140"/>
      <c r="KAC160" s="140"/>
      <c r="KAD160" s="140"/>
      <c r="KAE160" s="140"/>
      <c r="KAF160" s="140"/>
      <c r="KAG160" s="140"/>
      <c r="KAH160" s="140"/>
      <c r="KAI160" s="140"/>
      <c r="KAJ160" s="140"/>
      <c r="KAK160" s="140"/>
      <c r="KAL160" s="140"/>
      <c r="KAM160" s="140"/>
      <c r="KAN160" s="140"/>
      <c r="KAO160" s="140"/>
      <c r="KAP160" s="140"/>
      <c r="KAQ160" s="140"/>
      <c r="KAR160" s="140"/>
      <c r="KAS160" s="140"/>
      <c r="KAT160" s="140"/>
      <c r="KAU160" s="140"/>
      <c r="KAV160" s="140"/>
      <c r="KAW160" s="140"/>
      <c r="KAX160" s="140"/>
      <c r="KAY160" s="140"/>
      <c r="KAZ160" s="140"/>
      <c r="KBA160" s="140"/>
      <c r="KBB160" s="140"/>
      <c r="KBC160" s="140"/>
      <c r="KBD160" s="140"/>
      <c r="KBE160" s="140"/>
      <c r="KBF160" s="140"/>
      <c r="KBG160" s="140"/>
      <c r="KBH160" s="140"/>
      <c r="KBI160" s="140"/>
      <c r="KBJ160" s="140"/>
      <c r="KBK160" s="140"/>
      <c r="KBL160" s="140"/>
      <c r="KBM160" s="140"/>
      <c r="KBN160" s="140"/>
      <c r="KBO160" s="140"/>
      <c r="KBP160" s="140"/>
      <c r="KBQ160" s="140"/>
      <c r="KBR160" s="140"/>
      <c r="KBS160" s="140"/>
      <c r="KBT160" s="140"/>
      <c r="KBU160" s="140"/>
      <c r="KBV160" s="140"/>
      <c r="KBW160" s="140"/>
      <c r="KBX160" s="140"/>
      <c r="KBY160" s="140"/>
      <c r="KBZ160" s="140"/>
      <c r="KCA160" s="140"/>
      <c r="KCB160" s="140"/>
      <c r="KCC160" s="140"/>
      <c r="KCD160" s="140"/>
      <c r="KCE160" s="140"/>
      <c r="KCF160" s="140"/>
      <c r="KCG160" s="140"/>
      <c r="KCH160" s="140"/>
      <c r="KCI160" s="140"/>
      <c r="KCJ160" s="140"/>
      <c r="KCK160" s="140"/>
      <c r="KCL160" s="140"/>
      <c r="KCM160" s="140"/>
      <c r="KCN160" s="140"/>
      <c r="KCO160" s="140"/>
      <c r="KCP160" s="140"/>
      <c r="KCQ160" s="140"/>
      <c r="KCR160" s="140"/>
      <c r="KCS160" s="140"/>
      <c r="KCT160" s="140"/>
      <c r="KCU160" s="140"/>
      <c r="KCV160" s="140"/>
      <c r="KCW160" s="140"/>
      <c r="KCX160" s="140"/>
      <c r="KCY160" s="140"/>
      <c r="KCZ160" s="140"/>
      <c r="KDA160" s="140"/>
      <c r="KDB160" s="140"/>
      <c r="KDC160" s="140"/>
      <c r="KDD160" s="140"/>
      <c r="KDE160" s="140"/>
      <c r="KDF160" s="140"/>
      <c r="KDG160" s="140"/>
      <c r="KDH160" s="140"/>
      <c r="KDI160" s="140"/>
      <c r="KDJ160" s="140"/>
      <c r="KDK160" s="140"/>
      <c r="KDL160" s="140"/>
      <c r="KDM160" s="140"/>
      <c r="KDN160" s="140"/>
      <c r="KDO160" s="140"/>
      <c r="KDP160" s="140"/>
      <c r="KDQ160" s="140"/>
      <c r="KDR160" s="140"/>
      <c r="KDS160" s="140"/>
      <c r="KDT160" s="140"/>
      <c r="KDU160" s="140"/>
      <c r="KDV160" s="140"/>
      <c r="KDW160" s="140"/>
      <c r="KDX160" s="140"/>
      <c r="KDY160" s="140"/>
      <c r="KDZ160" s="140"/>
      <c r="KEA160" s="140"/>
      <c r="KEB160" s="140"/>
      <c r="KEC160" s="140"/>
      <c r="KED160" s="140"/>
      <c r="KEE160" s="140"/>
      <c r="KEF160" s="140"/>
      <c r="KEG160" s="140"/>
      <c r="KEH160" s="140"/>
      <c r="KEI160" s="140"/>
      <c r="KEJ160" s="140"/>
      <c r="KEK160" s="140"/>
      <c r="KEL160" s="140"/>
      <c r="KEM160" s="140"/>
      <c r="KEN160" s="140"/>
      <c r="KEO160" s="140"/>
      <c r="KEP160" s="140"/>
      <c r="KEQ160" s="140"/>
      <c r="KER160" s="140"/>
      <c r="KES160" s="140"/>
      <c r="KET160" s="140"/>
      <c r="KEU160" s="140"/>
      <c r="KEV160" s="140"/>
      <c r="KEW160" s="140"/>
      <c r="KEX160" s="140"/>
      <c r="KEY160" s="140"/>
      <c r="KEZ160" s="140"/>
      <c r="KFA160" s="140"/>
      <c r="KFB160" s="140"/>
      <c r="KFC160" s="140"/>
      <c r="KFD160" s="140"/>
      <c r="KFE160" s="140"/>
      <c r="KFF160" s="140"/>
      <c r="KFG160" s="140"/>
      <c r="KFH160" s="140"/>
      <c r="KFI160" s="140"/>
      <c r="KFJ160" s="140"/>
      <c r="KFK160" s="140"/>
      <c r="KFL160" s="140"/>
      <c r="KFM160" s="140"/>
      <c r="KFN160" s="140"/>
      <c r="KFO160" s="140"/>
      <c r="KFP160" s="140"/>
      <c r="KFQ160" s="140"/>
      <c r="KFR160" s="140"/>
      <c r="KFS160" s="140"/>
      <c r="KFT160" s="140"/>
      <c r="KFU160" s="140"/>
      <c r="KFV160" s="140"/>
      <c r="KFW160" s="140"/>
      <c r="KFX160" s="140"/>
      <c r="KFY160" s="140"/>
      <c r="KFZ160" s="140"/>
      <c r="KGA160" s="140"/>
      <c r="KGB160" s="140"/>
      <c r="KGC160" s="140"/>
      <c r="KGD160" s="140"/>
      <c r="KGE160" s="140"/>
      <c r="KGF160" s="140"/>
      <c r="KGG160" s="140"/>
      <c r="KGH160" s="140"/>
      <c r="KGI160" s="140"/>
      <c r="KGJ160" s="140"/>
      <c r="KGK160" s="140"/>
      <c r="KGL160" s="140"/>
      <c r="KGM160" s="140"/>
      <c r="KGN160" s="140"/>
      <c r="KGO160" s="140"/>
      <c r="KGP160" s="140"/>
      <c r="KGQ160" s="140"/>
      <c r="KGR160" s="140"/>
      <c r="KGS160" s="140"/>
      <c r="KGT160" s="140"/>
      <c r="KGU160" s="140"/>
      <c r="KGV160" s="140"/>
      <c r="KGW160" s="140"/>
      <c r="KGX160" s="140"/>
      <c r="KGY160" s="140"/>
      <c r="KGZ160" s="140"/>
      <c r="KHA160" s="140"/>
      <c r="KHB160" s="140"/>
      <c r="KHC160" s="140"/>
      <c r="KHD160" s="140"/>
      <c r="KHE160" s="140"/>
      <c r="KHF160" s="140"/>
      <c r="KHG160" s="140"/>
      <c r="KHH160" s="140"/>
      <c r="KHI160" s="140"/>
      <c r="KHJ160" s="140"/>
      <c r="KHK160" s="140"/>
      <c r="KHL160" s="140"/>
      <c r="KHM160" s="140"/>
      <c r="KHN160" s="140"/>
      <c r="KHO160" s="140"/>
      <c r="KHP160" s="140"/>
      <c r="KHQ160" s="140"/>
      <c r="KHR160" s="140"/>
      <c r="KHS160" s="140"/>
      <c r="KHT160" s="140"/>
      <c r="KHU160" s="140"/>
      <c r="KHV160" s="140"/>
      <c r="KHW160" s="140"/>
      <c r="KHX160" s="140"/>
      <c r="KHY160" s="140"/>
      <c r="KHZ160" s="140"/>
      <c r="KIA160" s="140"/>
      <c r="KIB160" s="140"/>
      <c r="KIC160" s="140"/>
      <c r="KID160" s="140"/>
      <c r="KIE160" s="140"/>
      <c r="KIF160" s="140"/>
      <c r="KIG160" s="140"/>
      <c r="KIH160" s="140"/>
      <c r="KII160" s="140"/>
      <c r="KIJ160" s="140"/>
      <c r="KIK160" s="140"/>
      <c r="KIL160" s="140"/>
      <c r="KIM160" s="140"/>
      <c r="KIN160" s="140"/>
      <c r="KIO160" s="140"/>
      <c r="KIP160" s="140"/>
      <c r="KIQ160" s="140"/>
      <c r="KIR160" s="140"/>
      <c r="KIS160" s="140"/>
      <c r="KIT160" s="140"/>
      <c r="KIU160" s="140"/>
      <c r="KIV160" s="140"/>
      <c r="KIW160" s="140"/>
      <c r="KIX160" s="140"/>
      <c r="KIY160" s="140"/>
      <c r="KIZ160" s="140"/>
      <c r="KJA160" s="140"/>
      <c r="KJB160" s="140"/>
      <c r="KJC160" s="140"/>
      <c r="KJD160" s="140"/>
      <c r="KJE160" s="140"/>
      <c r="KJF160" s="140"/>
      <c r="KJG160" s="140"/>
      <c r="KJH160" s="140"/>
      <c r="KJI160" s="140"/>
      <c r="KJJ160" s="140"/>
      <c r="KJK160" s="140"/>
      <c r="KJL160" s="140"/>
      <c r="KJM160" s="140"/>
      <c r="KJN160" s="140"/>
      <c r="KJO160" s="140"/>
      <c r="KJP160" s="140"/>
      <c r="KJQ160" s="140"/>
      <c r="KJR160" s="140"/>
      <c r="KJS160" s="140"/>
      <c r="KJT160" s="140"/>
      <c r="KJU160" s="140"/>
      <c r="KJV160" s="140"/>
      <c r="KJW160" s="140"/>
      <c r="KJX160" s="140"/>
      <c r="KJY160" s="140"/>
      <c r="KJZ160" s="140"/>
      <c r="KKA160" s="140"/>
      <c r="KKB160" s="140"/>
      <c r="KKC160" s="140"/>
      <c r="KKD160" s="140"/>
      <c r="KKE160" s="140"/>
      <c r="KKF160" s="140"/>
      <c r="KKG160" s="140"/>
      <c r="KKH160" s="140"/>
      <c r="KKI160" s="140"/>
      <c r="KKJ160" s="140"/>
      <c r="KKK160" s="140"/>
      <c r="KKL160" s="140"/>
      <c r="KKM160" s="140"/>
      <c r="KKN160" s="140"/>
      <c r="KKO160" s="140"/>
      <c r="KKP160" s="140"/>
      <c r="KKQ160" s="140"/>
      <c r="KKR160" s="140"/>
      <c r="KKS160" s="140"/>
      <c r="KKT160" s="140"/>
      <c r="KKU160" s="140"/>
      <c r="KKV160" s="140"/>
      <c r="KKW160" s="140"/>
      <c r="KKX160" s="140"/>
      <c r="KKY160" s="140"/>
      <c r="KKZ160" s="140"/>
      <c r="KLA160" s="140"/>
      <c r="KLB160" s="140"/>
      <c r="KLC160" s="140"/>
      <c r="KLD160" s="140"/>
      <c r="KLE160" s="140"/>
      <c r="KLF160" s="140"/>
      <c r="KLG160" s="140"/>
      <c r="KLH160" s="140"/>
      <c r="KLI160" s="140"/>
      <c r="KLJ160" s="140"/>
      <c r="KLK160" s="140"/>
      <c r="KLL160" s="140"/>
      <c r="KLM160" s="140"/>
      <c r="KLN160" s="140"/>
      <c r="KLO160" s="140"/>
      <c r="KLP160" s="140"/>
      <c r="KLQ160" s="140"/>
      <c r="KLR160" s="140"/>
      <c r="KLS160" s="140"/>
      <c r="KLT160" s="140"/>
      <c r="KLU160" s="140"/>
      <c r="KLV160" s="140"/>
      <c r="KLW160" s="140"/>
      <c r="KLX160" s="140"/>
      <c r="KLY160" s="140"/>
      <c r="KLZ160" s="140"/>
      <c r="KMA160" s="140"/>
      <c r="KMB160" s="140"/>
      <c r="KMC160" s="140"/>
      <c r="KMD160" s="140"/>
      <c r="KME160" s="140"/>
      <c r="KMF160" s="140"/>
      <c r="KMG160" s="140"/>
      <c r="KMH160" s="140"/>
      <c r="KMI160" s="140"/>
      <c r="KMJ160" s="140"/>
      <c r="KMK160" s="140"/>
      <c r="KML160" s="140"/>
      <c r="KMM160" s="140"/>
      <c r="KMN160" s="140"/>
      <c r="KMO160" s="140"/>
      <c r="KMP160" s="140"/>
      <c r="KMQ160" s="140"/>
      <c r="KMR160" s="140"/>
      <c r="KMS160" s="140"/>
      <c r="KMT160" s="140"/>
      <c r="KMU160" s="140"/>
      <c r="KMV160" s="140"/>
      <c r="KMW160" s="140"/>
      <c r="KMX160" s="140"/>
      <c r="KMY160" s="140"/>
      <c r="KMZ160" s="140"/>
      <c r="KNA160" s="140"/>
      <c r="KNB160" s="140"/>
      <c r="KNC160" s="140"/>
      <c r="KND160" s="140"/>
      <c r="KNE160" s="140"/>
      <c r="KNF160" s="140"/>
      <c r="KNG160" s="140"/>
      <c r="KNH160" s="140"/>
      <c r="KNI160" s="140"/>
      <c r="KNJ160" s="140"/>
      <c r="KNK160" s="140"/>
      <c r="KNL160" s="140"/>
      <c r="KNM160" s="140"/>
      <c r="KNN160" s="140"/>
      <c r="KNO160" s="140"/>
      <c r="KNP160" s="140"/>
      <c r="KNQ160" s="140"/>
      <c r="KNR160" s="140"/>
      <c r="KNS160" s="140"/>
      <c r="KNT160" s="140"/>
      <c r="KNU160" s="140"/>
      <c r="KNV160" s="140"/>
      <c r="KNW160" s="140"/>
      <c r="KNX160" s="140"/>
      <c r="KNY160" s="140"/>
      <c r="KNZ160" s="140"/>
      <c r="KOA160" s="140"/>
      <c r="KOB160" s="140"/>
      <c r="KOC160" s="140"/>
      <c r="KOD160" s="140"/>
      <c r="KOE160" s="140"/>
      <c r="KOF160" s="140"/>
      <c r="KOG160" s="140"/>
      <c r="KOH160" s="140"/>
      <c r="KOI160" s="140"/>
      <c r="KOJ160" s="140"/>
      <c r="KOK160" s="140"/>
      <c r="KOL160" s="140"/>
      <c r="KOM160" s="140"/>
      <c r="KON160" s="140"/>
      <c r="KOO160" s="140"/>
      <c r="KOP160" s="140"/>
      <c r="KOQ160" s="140"/>
      <c r="KOR160" s="140"/>
      <c r="KOS160" s="140"/>
      <c r="KOT160" s="140"/>
      <c r="KOU160" s="140"/>
      <c r="KOV160" s="140"/>
      <c r="KOW160" s="140"/>
      <c r="KOX160" s="140"/>
      <c r="KOY160" s="140"/>
      <c r="KOZ160" s="140"/>
      <c r="KPA160" s="140"/>
      <c r="KPB160" s="140"/>
      <c r="KPC160" s="140"/>
      <c r="KPD160" s="140"/>
      <c r="KPE160" s="140"/>
      <c r="KPF160" s="140"/>
      <c r="KPG160" s="140"/>
      <c r="KPH160" s="140"/>
      <c r="KPI160" s="140"/>
      <c r="KPJ160" s="140"/>
      <c r="KPK160" s="140"/>
      <c r="KPL160" s="140"/>
      <c r="KPM160" s="140"/>
      <c r="KPN160" s="140"/>
      <c r="KPO160" s="140"/>
      <c r="KPP160" s="140"/>
      <c r="KPQ160" s="140"/>
      <c r="KPR160" s="140"/>
      <c r="KPS160" s="140"/>
      <c r="KPT160" s="140"/>
      <c r="KPU160" s="140"/>
      <c r="KPV160" s="140"/>
      <c r="KPW160" s="140"/>
      <c r="KPX160" s="140"/>
      <c r="KPY160" s="140"/>
      <c r="KPZ160" s="140"/>
      <c r="KQA160" s="140"/>
      <c r="KQB160" s="140"/>
      <c r="KQC160" s="140"/>
      <c r="KQD160" s="140"/>
      <c r="KQE160" s="140"/>
      <c r="KQF160" s="140"/>
      <c r="KQG160" s="140"/>
      <c r="KQH160" s="140"/>
      <c r="KQI160" s="140"/>
      <c r="KQJ160" s="140"/>
      <c r="KQK160" s="140"/>
      <c r="KQL160" s="140"/>
      <c r="KQM160" s="140"/>
      <c r="KQN160" s="140"/>
      <c r="KQO160" s="140"/>
      <c r="KQP160" s="140"/>
      <c r="KQQ160" s="140"/>
      <c r="KQR160" s="140"/>
      <c r="KQS160" s="140"/>
      <c r="KQT160" s="140"/>
      <c r="KQU160" s="140"/>
      <c r="KQV160" s="140"/>
      <c r="KQW160" s="140"/>
      <c r="KQX160" s="140"/>
      <c r="KQY160" s="140"/>
      <c r="KQZ160" s="140"/>
      <c r="KRA160" s="140"/>
      <c r="KRB160" s="140"/>
      <c r="KRC160" s="140"/>
      <c r="KRD160" s="140"/>
      <c r="KRE160" s="140"/>
      <c r="KRF160" s="140"/>
      <c r="KRG160" s="140"/>
      <c r="KRH160" s="140"/>
      <c r="KRI160" s="140"/>
      <c r="KRJ160" s="140"/>
      <c r="KRK160" s="140"/>
      <c r="KRL160" s="140"/>
      <c r="KRM160" s="140"/>
      <c r="KRN160" s="140"/>
      <c r="KRO160" s="140"/>
      <c r="KRP160" s="140"/>
      <c r="KRQ160" s="140"/>
      <c r="KRR160" s="140"/>
      <c r="KRS160" s="140"/>
      <c r="KRT160" s="140"/>
      <c r="KRU160" s="140"/>
      <c r="KRV160" s="140"/>
      <c r="KRW160" s="140"/>
      <c r="KRX160" s="140"/>
      <c r="KRY160" s="140"/>
      <c r="KRZ160" s="140"/>
      <c r="KSA160" s="140"/>
      <c r="KSB160" s="140"/>
      <c r="KSC160" s="140"/>
      <c r="KSD160" s="140"/>
      <c r="KSE160" s="140"/>
      <c r="KSF160" s="140"/>
      <c r="KSG160" s="140"/>
      <c r="KSH160" s="140"/>
      <c r="KSI160" s="140"/>
      <c r="KSJ160" s="140"/>
      <c r="KSK160" s="140"/>
      <c r="KSL160" s="140"/>
      <c r="KSM160" s="140"/>
      <c r="KSN160" s="140"/>
      <c r="KSO160" s="140"/>
      <c r="KSP160" s="140"/>
      <c r="KSQ160" s="140"/>
      <c r="KSR160" s="140"/>
      <c r="KSS160" s="140"/>
      <c r="KST160" s="140"/>
      <c r="KSU160" s="140"/>
      <c r="KSV160" s="140"/>
      <c r="KSW160" s="140"/>
      <c r="KSX160" s="140"/>
      <c r="KSY160" s="140"/>
      <c r="KSZ160" s="140"/>
      <c r="KTA160" s="140"/>
      <c r="KTB160" s="140"/>
      <c r="KTC160" s="140"/>
      <c r="KTD160" s="140"/>
      <c r="KTE160" s="140"/>
      <c r="KTF160" s="140"/>
      <c r="KTG160" s="140"/>
      <c r="KTH160" s="140"/>
      <c r="KTI160" s="140"/>
      <c r="KTJ160" s="140"/>
      <c r="KTK160" s="140"/>
      <c r="KTL160" s="140"/>
      <c r="KTM160" s="140"/>
      <c r="KTN160" s="140"/>
      <c r="KTO160" s="140"/>
      <c r="KTP160" s="140"/>
      <c r="KTQ160" s="140"/>
      <c r="KTR160" s="140"/>
      <c r="KTS160" s="140"/>
      <c r="KTT160" s="140"/>
      <c r="KTU160" s="140"/>
      <c r="KTV160" s="140"/>
      <c r="KTW160" s="140"/>
      <c r="KTX160" s="140"/>
      <c r="KTY160" s="140"/>
      <c r="KTZ160" s="140"/>
      <c r="KUA160" s="140"/>
      <c r="KUB160" s="140"/>
      <c r="KUC160" s="140"/>
      <c r="KUD160" s="140"/>
      <c r="KUE160" s="140"/>
      <c r="KUF160" s="140"/>
      <c r="KUG160" s="140"/>
      <c r="KUH160" s="140"/>
      <c r="KUI160" s="140"/>
      <c r="KUJ160" s="140"/>
      <c r="KUK160" s="140"/>
      <c r="KUL160" s="140"/>
      <c r="KUM160" s="140"/>
      <c r="KUN160" s="140"/>
      <c r="KUO160" s="140"/>
      <c r="KUP160" s="140"/>
      <c r="KUQ160" s="140"/>
      <c r="KUR160" s="140"/>
      <c r="KUS160" s="140"/>
      <c r="KUT160" s="140"/>
      <c r="KUU160" s="140"/>
      <c r="KUV160" s="140"/>
      <c r="KUW160" s="140"/>
      <c r="KUX160" s="140"/>
      <c r="KUY160" s="140"/>
      <c r="KUZ160" s="140"/>
      <c r="KVA160" s="140"/>
      <c r="KVB160" s="140"/>
      <c r="KVC160" s="140"/>
      <c r="KVD160" s="140"/>
      <c r="KVE160" s="140"/>
      <c r="KVF160" s="140"/>
      <c r="KVG160" s="140"/>
      <c r="KVH160" s="140"/>
      <c r="KVI160" s="140"/>
      <c r="KVJ160" s="140"/>
      <c r="KVK160" s="140"/>
      <c r="KVL160" s="140"/>
      <c r="KVM160" s="140"/>
      <c r="KVN160" s="140"/>
      <c r="KVO160" s="140"/>
      <c r="KVP160" s="140"/>
      <c r="KVQ160" s="140"/>
      <c r="KVR160" s="140"/>
      <c r="KVS160" s="140"/>
      <c r="KVT160" s="140"/>
      <c r="KVU160" s="140"/>
      <c r="KVV160" s="140"/>
      <c r="KVW160" s="140"/>
      <c r="KVX160" s="140"/>
      <c r="KVY160" s="140"/>
      <c r="KVZ160" s="140"/>
      <c r="KWA160" s="140"/>
      <c r="KWB160" s="140"/>
      <c r="KWC160" s="140"/>
      <c r="KWD160" s="140"/>
      <c r="KWE160" s="140"/>
      <c r="KWF160" s="140"/>
      <c r="KWG160" s="140"/>
      <c r="KWH160" s="140"/>
      <c r="KWI160" s="140"/>
      <c r="KWJ160" s="140"/>
      <c r="KWK160" s="140"/>
      <c r="KWL160" s="140"/>
      <c r="KWM160" s="140"/>
      <c r="KWN160" s="140"/>
      <c r="KWO160" s="140"/>
      <c r="KWP160" s="140"/>
      <c r="KWQ160" s="140"/>
      <c r="KWR160" s="140"/>
      <c r="KWS160" s="140"/>
      <c r="KWT160" s="140"/>
      <c r="KWU160" s="140"/>
      <c r="KWV160" s="140"/>
      <c r="KWW160" s="140"/>
      <c r="KWX160" s="140"/>
      <c r="KWY160" s="140"/>
      <c r="KWZ160" s="140"/>
      <c r="KXA160" s="140"/>
      <c r="KXB160" s="140"/>
      <c r="KXC160" s="140"/>
      <c r="KXD160" s="140"/>
      <c r="KXE160" s="140"/>
      <c r="KXF160" s="140"/>
      <c r="KXG160" s="140"/>
      <c r="KXH160" s="140"/>
      <c r="KXI160" s="140"/>
      <c r="KXJ160" s="140"/>
      <c r="KXK160" s="140"/>
      <c r="KXL160" s="140"/>
      <c r="KXM160" s="140"/>
      <c r="KXN160" s="140"/>
      <c r="KXO160" s="140"/>
      <c r="KXP160" s="140"/>
      <c r="KXQ160" s="140"/>
      <c r="KXR160" s="140"/>
      <c r="KXS160" s="140"/>
      <c r="KXT160" s="140"/>
      <c r="KXU160" s="140"/>
      <c r="KXV160" s="140"/>
      <c r="KXW160" s="140"/>
      <c r="KXX160" s="140"/>
      <c r="KXY160" s="140"/>
      <c r="KXZ160" s="140"/>
      <c r="KYA160" s="140"/>
      <c r="KYB160" s="140"/>
      <c r="KYC160" s="140"/>
      <c r="KYD160" s="140"/>
      <c r="KYE160" s="140"/>
      <c r="KYF160" s="140"/>
      <c r="KYG160" s="140"/>
      <c r="KYH160" s="140"/>
      <c r="KYI160" s="140"/>
      <c r="KYJ160" s="140"/>
      <c r="KYK160" s="140"/>
      <c r="KYL160" s="140"/>
      <c r="KYM160" s="140"/>
      <c r="KYN160" s="140"/>
      <c r="KYO160" s="140"/>
      <c r="KYP160" s="140"/>
      <c r="KYQ160" s="140"/>
      <c r="KYR160" s="140"/>
      <c r="KYS160" s="140"/>
      <c r="KYT160" s="140"/>
      <c r="KYU160" s="140"/>
      <c r="KYV160" s="140"/>
      <c r="KYW160" s="140"/>
      <c r="KYX160" s="140"/>
      <c r="KYY160" s="140"/>
      <c r="KYZ160" s="140"/>
      <c r="KZA160" s="140"/>
      <c r="KZB160" s="140"/>
      <c r="KZC160" s="140"/>
      <c r="KZD160" s="140"/>
      <c r="KZE160" s="140"/>
      <c r="KZF160" s="140"/>
      <c r="KZG160" s="140"/>
      <c r="KZH160" s="140"/>
      <c r="KZI160" s="140"/>
      <c r="KZJ160" s="140"/>
      <c r="KZK160" s="140"/>
      <c r="KZL160" s="140"/>
      <c r="KZM160" s="140"/>
      <c r="KZN160" s="140"/>
      <c r="KZO160" s="140"/>
      <c r="KZP160" s="140"/>
      <c r="KZQ160" s="140"/>
      <c r="KZR160" s="140"/>
      <c r="KZS160" s="140"/>
      <c r="KZT160" s="140"/>
      <c r="KZU160" s="140"/>
      <c r="KZV160" s="140"/>
      <c r="KZW160" s="140"/>
      <c r="KZX160" s="140"/>
      <c r="KZY160" s="140"/>
      <c r="KZZ160" s="140"/>
      <c r="LAA160" s="140"/>
      <c r="LAB160" s="140"/>
      <c r="LAC160" s="140"/>
      <c r="LAD160" s="140"/>
      <c r="LAE160" s="140"/>
      <c r="LAF160" s="140"/>
      <c r="LAG160" s="140"/>
      <c r="LAH160" s="140"/>
      <c r="LAI160" s="140"/>
      <c r="LAJ160" s="140"/>
      <c r="LAK160" s="140"/>
      <c r="LAL160" s="140"/>
      <c r="LAM160" s="140"/>
      <c r="LAN160" s="140"/>
      <c r="LAO160" s="140"/>
      <c r="LAP160" s="140"/>
      <c r="LAQ160" s="140"/>
      <c r="LAR160" s="140"/>
      <c r="LAS160" s="140"/>
      <c r="LAT160" s="140"/>
      <c r="LAU160" s="140"/>
      <c r="LAV160" s="140"/>
      <c r="LAW160" s="140"/>
      <c r="LAX160" s="140"/>
      <c r="LAY160" s="140"/>
      <c r="LAZ160" s="140"/>
      <c r="LBA160" s="140"/>
      <c r="LBB160" s="140"/>
      <c r="LBC160" s="140"/>
      <c r="LBD160" s="140"/>
      <c r="LBE160" s="140"/>
      <c r="LBF160" s="140"/>
      <c r="LBG160" s="140"/>
      <c r="LBH160" s="140"/>
      <c r="LBI160" s="140"/>
      <c r="LBJ160" s="140"/>
      <c r="LBK160" s="140"/>
      <c r="LBL160" s="140"/>
      <c r="LBM160" s="140"/>
      <c r="LBN160" s="140"/>
      <c r="LBO160" s="140"/>
      <c r="LBP160" s="140"/>
      <c r="LBQ160" s="140"/>
      <c r="LBR160" s="140"/>
      <c r="LBS160" s="140"/>
      <c r="LBT160" s="140"/>
      <c r="LBU160" s="140"/>
      <c r="LBV160" s="140"/>
      <c r="LBW160" s="140"/>
      <c r="LBX160" s="140"/>
      <c r="LBY160" s="140"/>
      <c r="LBZ160" s="140"/>
      <c r="LCA160" s="140"/>
      <c r="LCB160" s="140"/>
      <c r="LCC160" s="140"/>
      <c r="LCD160" s="140"/>
      <c r="LCE160" s="140"/>
      <c r="LCF160" s="140"/>
      <c r="LCG160" s="140"/>
      <c r="LCH160" s="140"/>
      <c r="LCI160" s="140"/>
      <c r="LCJ160" s="140"/>
      <c r="LCK160" s="140"/>
      <c r="LCL160" s="140"/>
      <c r="LCM160" s="140"/>
      <c r="LCN160" s="140"/>
      <c r="LCO160" s="140"/>
      <c r="LCP160" s="140"/>
      <c r="LCQ160" s="140"/>
      <c r="LCR160" s="140"/>
      <c r="LCS160" s="140"/>
      <c r="LCT160" s="140"/>
      <c r="LCU160" s="140"/>
      <c r="LCV160" s="140"/>
      <c r="LCW160" s="140"/>
      <c r="LCX160" s="140"/>
      <c r="LCY160" s="140"/>
      <c r="LCZ160" s="140"/>
      <c r="LDA160" s="140"/>
      <c r="LDB160" s="140"/>
      <c r="LDC160" s="140"/>
      <c r="LDD160" s="140"/>
      <c r="LDE160" s="140"/>
      <c r="LDF160" s="140"/>
      <c r="LDG160" s="140"/>
      <c r="LDH160" s="140"/>
      <c r="LDI160" s="140"/>
      <c r="LDJ160" s="140"/>
      <c r="LDK160" s="140"/>
      <c r="LDL160" s="140"/>
      <c r="LDM160" s="140"/>
      <c r="LDN160" s="140"/>
      <c r="LDO160" s="140"/>
      <c r="LDP160" s="140"/>
      <c r="LDQ160" s="140"/>
      <c r="LDR160" s="140"/>
      <c r="LDS160" s="140"/>
      <c r="LDT160" s="140"/>
      <c r="LDU160" s="140"/>
      <c r="LDV160" s="140"/>
      <c r="LDW160" s="140"/>
      <c r="LDX160" s="140"/>
      <c r="LDY160" s="140"/>
      <c r="LDZ160" s="140"/>
      <c r="LEA160" s="140"/>
      <c r="LEB160" s="140"/>
      <c r="LEC160" s="140"/>
      <c r="LED160" s="140"/>
      <c r="LEE160" s="140"/>
      <c r="LEF160" s="140"/>
      <c r="LEG160" s="140"/>
      <c r="LEH160" s="140"/>
      <c r="LEI160" s="140"/>
      <c r="LEJ160" s="140"/>
      <c r="LEK160" s="140"/>
      <c r="LEL160" s="140"/>
      <c r="LEM160" s="140"/>
      <c r="LEN160" s="140"/>
      <c r="LEO160" s="140"/>
      <c r="LEP160" s="140"/>
      <c r="LEQ160" s="140"/>
      <c r="LER160" s="140"/>
      <c r="LES160" s="140"/>
      <c r="LET160" s="140"/>
      <c r="LEU160" s="140"/>
      <c r="LEV160" s="140"/>
      <c r="LEW160" s="140"/>
      <c r="LEX160" s="140"/>
      <c r="LEY160" s="140"/>
      <c r="LEZ160" s="140"/>
      <c r="LFA160" s="140"/>
      <c r="LFB160" s="140"/>
      <c r="LFC160" s="140"/>
      <c r="LFD160" s="140"/>
      <c r="LFE160" s="140"/>
      <c r="LFF160" s="140"/>
      <c r="LFG160" s="140"/>
      <c r="LFH160" s="140"/>
      <c r="LFI160" s="140"/>
      <c r="LFJ160" s="140"/>
      <c r="LFK160" s="140"/>
      <c r="LFL160" s="140"/>
      <c r="LFM160" s="140"/>
      <c r="LFN160" s="140"/>
      <c r="LFO160" s="140"/>
      <c r="LFP160" s="140"/>
      <c r="LFQ160" s="140"/>
      <c r="LFR160" s="140"/>
      <c r="LFS160" s="140"/>
      <c r="LFT160" s="140"/>
      <c r="LFU160" s="140"/>
      <c r="LFV160" s="140"/>
      <c r="LFW160" s="140"/>
      <c r="LFX160" s="140"/>
      <c r="LFY160" s="140"/>
      <c r="LFZ160" s="140"/>
      <c r="LGA160" s="140"/>
      <c r="LGB160" s="140"/>
      <c r="LGC160" s="140"/>
      <c r="LGD160" s="140"/>
      <c r="LGE160" s="140"/>
      <c r="LGF160" s="140"/>
      <c r="LGG160" s="140"/>
      <c r="LGH160" s="140"/>
      <c r="LGI160" s="140"/>
      <c r="LGJ160" s="140"/>
      <c r="LGK160" s="140"/>
      <c r="LGL160" s="140"/>
      <c r="LGM160" s="140"/>
      <c r="LGN160" s="140"/>
      <c r="LGO160" s="140"/>
      <c r="LGP160" s="140"/>
      <c r="LGQ160" s="140"/>
      <c r="LGR160" s="140"/>
      <c r="LGS160" s="140"/>
      <c r="LGT160" s="140"/>
      <c r="LGU160" s="140"/>
      <c r="LGV160" s="140"/>
      <c r="LGW160" s="140"/>
      <c r="LGX160" s="140"/>
      <c r="LGY160" s="140"/>
      <c r="LGZ160" s="140"/>
      <c r="LHA160" s="140"/>
      <c r="LHB160" s="140"/>
      <c r="LHC160" s="140"/>
      <c r="LHD160" s="140"/>
      <c r="LHE160" s="140"/>
      <c r="LHF160" s="140"/>
      <c r="LHG160" s="140"/>
      <c r="LHH160" s="140"/>
      <c r="LHI160" s="140"/>
      <c r="LHJ160" s="140"/>
      <c r="LHK160" s="140"/>
      <c r="LHL160" s="140"/>
      <c r="LHM160" s="140"/>
      <c r="LHN160" s="140"/>
      <c r="LHO160" s="140"/>
      <c r="LHP160" s="140"/>
      <c r="LHQ160" s="140"/>
      <c r="LHR160" s="140"/>
      <c r="LHS160" s="140"/>
      <c r="LHT160" s="140"/>
      <c r="LHU160" s="140"/>
      <c r="LHV160" s="140"/>
      <c r="LHW160" s="140"/>
      <c r="LHX160" s="140"/>
      <c r="LHY160" s="140"/>
      <c r="LHZ160" s="140"/>
      <c r="LIA160" s="140"/>
      <c r="LIB160" s="140"/>
      <c r="LIC160" s="140"/>
      <c r="LID160" s="140"/>
      <c r="LIE160" s="140"/>
      <c r="LIF160" s="140"/>
      <c r="LIG160" s="140"/>
      <c r="LIH160" s="140"/>
      <c r="LII160" s="140"/>
      <c r="LIJ160" s="140"/>
      <c r="LIK160" s="140"/>
      <c r="LIL160" s="140"/>
      <c r="LIM160" s="140"/>
      <c r="LIN160" s="140"/>
      <c r="LIO160" s="140"/>
      <c r="LIP160" s="140"/>
      <c r="LIQ160" s="140"/>
      <c r="LIR160" s="140"/>
      <c r="LIS160" s="140"/>
      <c r="LIT160" s="140"/>
      <c r="LIU160" s="140"/>
      <c r="LIV160" s="140"/>
      <c r="LIW160" s="140"/>
      <c r="LIX160" s="140"/>
      <c r="LIY160" s="140"/>
      <c r="LIZ160" s="140"/>
      <c r="LJA160" s="140"/>
      <c r="LJB160" s="140"/>
      <c r="LJC160" s="140"/>
      <c r="LJD160" s="140"/>
      <c r="LJE160" s="140"/>
      <c r="LJF160" s="140"/>
      <c r="LJG160" s="140"/>
      <c r="LJH160" s="140"/>
      <c r="LJI160" s="140"/>
      <c r="LJJ160" s="140"/>
      <c r="LJK160" s="140"/>
      <c r="LJL160" s="140"/>
      <c r="LJM160" s="140"/>
      <c r="LJN160" s="140"/>
      <c r="LJO160" s="140"/>
      <c r="LJP160" s="140"/>
      <c r="LJQ160" s="140"/>
      <c r="LJR160" s="140"/>
      <c r="LJS160" s="140"/>
      <c r="LJT160" s="140"/>
      <c r="LJU160" s="140"/>
      <c r="LJV160" s="140"/>
      <c r="LJW160" s="140"/>
      <c r="LJX160" s="140"/>
      <c r="LJY160" s="140"/>
      <c r="LJZ160" s="140"/>
      <c r="LKA160" s="140"/>
      <c r="LKB160" s="140"/>
      <c r="LKC160" s="140"/>
      <c r="LKD160" s="140"/>
      <c r="LKE160" s="140"/>
      <c r="LKF160" s="140"/>
      <c r="LKG160" s="140"/>
      <c r="LKH160" s="140"/>
      <c r="LKI160" s="140"/>
      <c r="LKJ160" s="140"/>
      <c r="LKK160" s="140"/>
      <c r="LKL160" s="140"/>
      <c r="LKM160" s="140"/>
      <c r="LKN160" s="140"/>
      <c r="LKO160" s="140"/>
      <c r="LKP160" s="140"/>
      <c r="LKQ160" s="140"/>
      <c r="LKR160" s="140"/>
      <c r="LKS160" s="140"/>
      <c r="LKT160" s="140"/>
      <c r="LKU160" s="140"/>
      <c r="LKV160" s="140"/>
      <c r="LKW160" s="140"/>
      <c r="LKX160" s="140"/>
      <c r="LKY160" s="140"/>
      <c r="LKZ160" s="140"/>
      <c r="LLA160" s="140"/>
      <c r="LLB160" s="140"/>
      <c r="LLC160" s="140"/>
      <c r="LLD160" s="140"/>
      <c r="LLE160" s="140"/>
      <c r="LLF160" s="140"/>
      <c r="LLG160" s="140"/>
      <c r="LLH160" s="140"/>
      <c r="LLI160" s="140"/>
      <c r="LLJ160" s="140"/>
      <c r="LLK160" s="140"/>
      <c r="LLL160" s="140"/>
      <c r="LLM160" s="140"/>
      <c r="LLN160" s="140"/>
      <c r="LLO160" s="140"/>
      <c r="LLP160" s="140"/>
      <c r="LLQ160" s="140"/>
      <c r="LLR160" s="140"/>
      <c r="LLS160" s="140"/>
      <c r="LLT160" s="140"/>
      <c r="LLU160" s="140"/>
      <c r="LLV160" s="140"/>
      <c r="LLW160" s="140"/>
      <c r="LLX160" s="140"/>
      <c r="LLY160" s="140"/>
      <c r="LLZ160" s="140"/>
      <c r="LMA160" s="140"/>
      <c r="LMB160" s="140"/>
      <c r="LMC160" s="140"/>
      <c r="LMD160" s="140"/>
      <c r="LME160" s="140"/>
      <c r="LMF160" s="140"/>
      <c r="LMG160" s="140"/>
      <c r="LMH160" s="140"/>
      <c r="LMI160" s="140"/>
      <c r="LMJ160" s="140"/>
      <c r="LMK160" s="140"/>
      <c r="LML160" s="140"/>
      <c r="LMM160" s="140"/>
      <c r="LMN160" s="140"/>
      <c r="LMO160" s="140"/>
      <c r="LMP160" s="140"/>
      <c r="LMQ160" s="140"/>
      <c r="LMR160" s="140"/>
      <c r="LMS160" s="140"/>
      <c r="LMT160" s="140"/>
      <c r="LMU160" s="140"/>
      <c r="LMV160" s="140"/>
      <c r="LMW160" s="140"/>
      <c r="LMX160" s="140"/>
      <c r="LMY160" s="140"/>
      <c r="LMZ160" s="140"/>
      <c r="LNA160" s="140"/>
      <c r="LNB160" s="140"/>
      <c r="LNC160" s="140"/>
      <c r="LND160" s="140"/>
      <c r="LNE160" s="140"/>
      <c r="LNF160" s="140"/>
      <c r="LNG160" s="140"/>
      <c r="LNH160" s="140"/>
      <c r="LNI160" s="140"/>
      <c r="LNJ160" s="140"/>
      <c r="LNK160" s="140"/>
      <c r="LNL160" s="140"/>
      <c r="LNM160" s="140"/>
      <c r="LNN160" s="140"/>
      <c r="LNO160" s="140"/>
      <c r="LNP160" s="140"/>
      <c r="LNQ160" s="140"/>
      <c r="LNR160" s="140"/>
      <c r="LNS160" s="140"/>
      <c r="LNT160" s="140"/>
      <c r="LNU160" s="140"/>
      <c r="LNV160" s="140"/>
      <c r="LNW160" s="140"/>
      <c r="LNX160" s="140"/>
      <c r="LNY160" s="140"/>
      <c r="LNZ160" s="140"/>
      <c r="LOA160" s="140"/>
      <c r="LOB160" s="140"/>
      <c r="LOC160" s="140"/>
      <c r="LOD160" s="140"/>
      <c r="LOE160" s="140"/>
      <c r="LOF160" s="140"/>
      <c r="LOG160" s="140"/>
      <c r="LOH160" s="140"/>
      <c r="LOI160" s="140"/>
      <c r="LOJ160" s="140"/>
      <c r="LOK160" s="140"/>
      <c r="LOL160" s="140"/>
      <c r="LOM160" s="140"/>
      <c r="LON160" s="140"/>
      <c r="LOO160" s="140"/>
      <c r="LOP160" s="140"/>
      <c r="LOQ160" s="140"/>
      <c r="LOR160" s="140"/>
      <c r="LOS160" s="140"/>
      <c r="LOT160" s="140"/>
      <c r="LOU160" s="140"/>
      <c r="LOV160" s="140"/>
      <c r="LOW160" s="140"/>
      <c r="LOX160" s="140"/>
      <c r="LOY160" s="140"/>
      <c r="LOZ160" s="140"/>
      <c r="LPA160" s="140"/>
      <c r="LPB160" s="140"/>
      <c r="LPC160" s="140"/>
      <c r="LPD160" s="140"/>
      <c r="LPE160" s="140"/>
      <c r="LPF160" s="140"/>
      <c r="LPG160" s="140"/>
      <c r="LPH160" s="140"/>
      <c r="LPI160" s="140"/>
      <c r="LPJ160" s="140"/>
      <c r="LPK160" s="140"/>
      <c r="LPL160" s="140"/>
      <c r="LPM160" s="140"/>
      <c r="LPN160" s="140"/>
      <c r="LPO160" s="140"/>
      <c r="LPP160" s="140"/>
      <c r="LPQ160" s="140"/>
      <c r="LPR160" s="140"/>
      <c r="LPS160" s="140"/>
      <c r="LPT160" s="140"/>
      <c r="LPU160" s="140"/>
      <c r="LPV160" s="140"/>
      <c r="LPW160" s="140"/>
      <c r="LPX160" s="140"/>
      <c r="LPY160" s="140"/>
      <c r="LPZ160" s="140"/>
      <c r="LQA160" s="140"/>
      <c r="LQB160" s="140"/>
      <c r="LQC160" s="140"/>
      <c r="LQD160" s="140"/>
      <c r="LQE160" s="140"/>
      <c r="LQF160" s="140"/>
      <c r="LQG160" s="140"/>
      <c r="LQH160" s="140"/>
      <c r="LQI160" s="140"/>
      <c r="LQJ160" s="140"/>
      <c r="LQK160" s="140"/>
      <c r="LQL160" s="140"/>
      <c r="LQM160" s="140"/>
      <c r="LQN160" s="140"/>
      <c r="LQO160" s="140"/>
      <c r="LQP160" s="140"/>
      <c r="LQQ160" s="140"/>
      <c r="LQR160" s="140"/>
      <c r="LQS160" s="140"/>
      <c r="LQT160" s="140"/>
      <c r="LQU160" s="140"/>
      <c r="LQV160" s="140"/>
      <c r="LQW160" s="140"/>
      <c r="LQX160" s="140"/>
      <c r="LQY160" s="140"/>
      <c r="LQZ160" s="140"/>
      <c r="LRA160" s="140"/>
      <c r="LRB160" s="140"/>
      <c r="LRC160" s="140"/>
      <c r="LRD160" s="140"/>
      <c r="LRE160" s="140"/>
      <c r="LRF160" s="140"/>
      <c r="LRG160" s="140"/>
      <c r="LRH160" s="140"/>
      <c r="LRI160" s="140"/>
      <c r="LRJ160" s="140"/>
      <c r="LRK160" s="140"/>
      <c r="LRL160" s="140"/>
      <c r="LRM160" s="140"/>
      <c r="LRN160" s="140"/>
      <c r="LRO160" s="140"/>
      <c r="LRP160" s="140"/>
      <c r="LRQ160" s="140"/>
      <c r="LRR160" s="140"/>
      <c r="LRS160" s="140"/>
      <c r="LRT160" s="140"/>
      <c r="LRU160" s="140"/>
      <c r="LRV160" s="140"/>
      <c r="LRW160" s="140"/>
      <c r="LRX160" s="140"/>
      <c r="LRY160" s="140"/>
      <c r="LRZ160" s="140"/>
      <c r="LSA160" s="140"/>
      <c r="LSB160" s="140"/>
      <c r="LSC160" s="140"/>
      <c r="LSD160" s="140"/>
      <c r="LSE160" s="140"/>
      <c r="LSF160" s="140"/>
      <c r="LSG160" s="140"/>
      <c r="LSH160" s="140"/>
      <c r="LSI160" s="140"/>
      <c r="LSJ160" s="140"/>
      <c r="LSK160" s="140"/>
      <c r="LSL160" s="140"/>
      <c r="LSM160" s="140"/>
      <c r="LSN160" s="140"/>
      <c r="LSO160" s="140"/>
      <c r="LSP160" s="140"/>
      <c r="LSQ160" s="140"/>
      <c r="LSR160" s="140"/>
      <c r="LSS160" s="140"/>
      <c r="LST160" s="140"/>
      <c r="LSU160" s="140"/>
      <c r="LSV160" s="140"/>
      <c r="LSW160" s="140"/>
      <c r="LSX160" s="140"/>
      <c r="LSY160" s="140"/>
      <c r="LSZ160" s="140"/>
      <c r="LTA160" s="140"/>
      <c r="LTB160" s="140"/>
      <c r="LTC160" s="140"/>
      <c r="LTD160" s="140"/>
      <c r="LTE160" s="140"/>
      <c r="LTF160" s="140"/>
      <c r="LTG160" s="140"/>
      <c r="LTH160" s="140"/>
      <c r="LTI160" s="140"/>
      <c r="LTJ160" s="140"/>
      <c r="LTK160" s="140"/>
      <c r="LTL160" s="140"/>
      <c r="LTM160" s="140"/>
      <c r="LTN160" s="140"/>
      <c r="LTO160" s="140"/>
      <c r="LTP160" s="140"/>
      <c r="LTQ160" s="140"/>
      <c r="LTR160" s="140"/>
      <c r="LTS160" s="140"/>
      <c r="LTT160" s="140"/>
      <c r="LTU160" s="140"/>
      <c r="LTV160" s="140"/>
      <c r="LTW160" s="140"/>
      <c r="LTX160" s="140"/>
      <c r="LTY160" s="140"/>
      <c r="LTZ160" s="140"/>
      <c r="LUA160" s="140"/>
      <c r="LUB160" s="140"/>
      <c r="LUC160" s="140"/>
      <c r="LUD160" s="140"/>
      <c r="LUE160" s="140"/>
      <c r="LUF160" s="140"/>
      <c r="LUG160" s="140"/>
      <c r="LUH160" s="140"/>
      <c r="LUI160" s="140"/>
      <c r="LUJ160" s="140"/>
      <c r="LUK160" s="140"/>
      <c r="LUL160" s="140"/>
      <c r="LUM160" s="140"/>
      <c r="LUN160" s="140"/>
      <c r="LUO160" s="140"/>
      <c r="LUP160" s="140"/>
      <c r="LUQ160" s="140"/>
      <c r="LUR160" s="140"/>
      <c r="LUS160" s="140"/>
      <c r="LUT160" s="140"/>
      <c r="LUU160" s="140"/>
      <c r="LUV160" s="140"/>
      <c r="LUW160" s="140"/>
      <c r="LUX160" s="140"/>
      <c r="LUY160" s="140"/>
      <c r="LUZ160" s="140"/>
      <c r="LVA160" s="140"/>
      <c r="LVB160" s="140"/>
      <c r="LVC160" s="140"/>
      <c r="LVD160" s="140"/>
      <c r="LVE160" s="140"/>
      <c r="LVF160" s="140"/>
      <c r="LVG160" s="140"/>
      <c r="LVH160" s="140"/>
      <c r="LVI160" s="140"/>
      <c r="LVJ160" s="140"/>
      <c r="LVK160" s="140"/>
      <c r="LVL160" s="140"/>
      <c r="LVM160" s="140"/>
      <c r="LVN160" s="140"/>
      <c r="LVO160" s="140"/>
      <c r="LVP160" s="140"/>
      <c r="LVQ160" s="140"/>
      <c r="LVR160" s="140"/>
      <c r="LVS160" s="140"/>
      <c r="LVT160" s="140"/>
      <c r="LVU160" s="140"/>
      <c r="LVV160" s="140"/>
      <c r="LVW160" s="140"/>
      <c r="LVX160" s="140"/>
      <c r="LVY160" s="140"/>
      <c r="LVZ160" s="140"/>
      <c r="LWA160" s="140"/>
      <c r="LWB160" s="140"/>
      <c r="LWC160" s="140"/>
      <c r="LWD160" s="140"/>
      <c r="LWE160" s="140"/>
      <c r="LWF160" s="140"/>
      <c r="LWG160" s="140"/>
      <c r="LWH160" s="140"/>
      <c r="LWI160" s="140"/>
      <c r="LWJ160" s="140"/>
      <c r="LWK160" s="140"/>
      <c r="LWL160" s="140"/>
      <c r="LWM160" s="140"/>
      <c r="LWN160" s="140"/>
      <c r="LWO160" s="140"/>
      <c r="LWP160" s="140"/>
      <c r="LWQ160" s="140"/>
      <c r="LWR160" s="140"/>
      <c r="LWS160" s="140"/>
      <c r="LWT160" s="140"/>
      <c r="LWU160" s="140"/>
      <c r="LWV160" s="140"/>
      <c r="LWW160" s="140"/>
      <c r="LWX160" s="140"/>
      <c r="LWY160" s="140"/>
      <c r="LWZ160" s="140"/>
      <c r="LXA160" s="140"/>
      <c r="LXB160" s="140"/>
      <c r="LXC160" s="140"/>
      <c r="LXD160" s="140"/>
      <c r="LXE160" s="140"/>
      <c r="LXF160" s="140"/>
      <c r="LXG160" s="140"/>
      <c r="LXH160" s="140"/>
      <c r="LXI160" s="140"/>
      <c r="LXJ160" s="140"/>
      <c r="LXK160" s="140"/>
      <c r="LXL160" s="140"/>
      <c r="LXM160" s="140"/>
      <c r="LXN160" s="140"/>
      <c r="LXO160" s="140"/>
      <c r="LXP160" s="140"/>
      <c r="LXQ160" s="140"/>
      <c r="LXR160" s="140"/>
      <c r="LXS160" s="140"/>
      <c r="LXT160" s="140"/>
      <c r="LXU160" s="140"/>
      <c r="LXV160" s="140"/>
      <c r="LXW160" s="140"/>
      <c r="LXX160" s="140"/>
      <c r="LXY160" s="140"/>
      <c r="LXZ160" s="140"/>
      <c r="LYA160" s="140"/>
      <c r="LYB160" s="140"/>
      <c r="LYC160" s="140"/>
      <c r="LYD160" s="140"/>
      <c r="LYE160" s="140"/>
      <c r="LYF160" s="140"/>
      <c r="LYG160" s="140"/>
      <c r="LYH160" s="140"/>
      <c r="LYI160" s="140"/>
      <c r="LYJ160" s="140"/>
      <c r="LYK160" s="140"/>
      <c r="LYL160" s="140"/>
      <c r="LYM160" s="140"/>
      <c r="LYN160" s="140"/>
      <c r="LYO160" s="140"/>
      <c r="LYP160" s="140"/>
      <c r="LYQ160" s="140"/>
      <c r="LYR160" s="140"/>
      <c r="LYS160" s="140"/>
      <c r="LYT160" s="140"/>
      <c r="LYU160" s="140"/>
      <c r="LYV160" s="140"/>
      <c r="LYW160" s="140"/>
      <c r="LYX160" s="140"/>
      <c r="LYY160" s="140"/>
      <c r="LYZ160" s="140"/>
      <c r="LZA160" s="140"/>
      <c r="LZB160" s="140"/>
      <c r="LZC160" s="140"/>
      <c r="LZD160" s="140"/>
      <c r="LZE160" s="140"/>
      <c r="LZF160" s="140"/>
      <c r="LZG160" s="140"/>
      <c r="LZH160" s="140"/>
      <c r="LZI160" s="140"/>
      <c r="LZJ160" s="140"/>
      <c r="LZK160" s="140"/>
      <c r="LZL160" s="140"/>
      <c r="LZM160" s="140"/>
      <c r="LZN160" s="140"/>
      <c r="LZO160" s="140"/>
      <c r="LZP160" s="140"/>
      <c r="LZQ160" s="140"/>
      <c r="LZR160" s="140"/>
      <c r="LZS160" s="140"/>
      <c r="LZT160" s="140"/>
      <c r="LZU160" s="140"/>
      <c r="LZV160" s="140"/>
      <c r="LZW160" s="140"/>
      <c r="LZX160" s="140"/>
      <c r="LZY160" s="140"/>
      <c r="LZZ160" s="140"/>
      <c r="MAA160" s="140"/>
      <c r="MAB160" s="140"/>
      <c r="MAC160" s="140"/>
      <c r="MAD160" s="140"/>
      <c r="MAE160" s="140"/>
      <c r="MAF160" s="140"/>
      <c r="MAG160" s="140"/>
      <c r="MAH160" s="140"/>
      <c r="MAI160" s="140"/>
      <c r="MAJ160" s="140"/>
      <c r="MAK160" s="140"/>
      <c r="MAL160" s="140"/>
      <c r="MAM160" s="140"/>
      <c r="MAN160" s="140"/>
      <c r="MAO160" s="140"/>
      <c r="MAP160" s="140"/>
      <c r="MAQ160" s="140"/>
      <c r="MAR160" s="140"/>
      <c r="MAS160" s="140"/>
      <c r="MAT160" s="140"/>
      <c r="MAU160" s="140"/>
      <c r="MAV160" s="140"/>
      <c r="MAW160" s="140"/>
      <c r="MAX160" s="140"/>
      <c r="MAY160" s="140"/>
      <c r="MAZ160" s="140"/>
      <c r="MBA160" s="140"/>
      <c r="MBB160" s="140"/>
      <c r="MBC160" s="140"/>
      <c r="MBD160" s="140"/>
      <c r="MBE160" s="140"/>
      <c r="MBF160" s="140"/>
      <c r="MBG160" s="140"/>
      <c r="MBH160" s="140"/>
      <c r="MBI160" s="140"/>
      <c r="MBJ160" s="140"/>
      <c r="MBK160" s="140"/>
      <c r="MBL160" s="140"/>
      <c r="MBM160" s="140"/>
      <c r="MBN160" s="140"/>
      <c r="MBO160" s="140"/>
      <c r="MBP160" s="140"/>
      <c r="MBQ160" s="140"/>
      <c r="MBR160" s="140"/>
      <c r="MBS160" s="140"/>
      <c r="MBT160" s="140"/>
      <c r="MBU160" s="140"/>
      <c r="MBV160" s="140"/>
      <c r="MBW160" s="140"/>
      <c r="MBX160" s="140"/>
      <c r="MBY160" s="140"/>
      <c r="MBZ160" s="140"/>
      <c r="MCA160" s="140"/>
      <c r="MCB160" s="140"/>
      <c r="MCC160" s="140"/>
      <c r="MCD160" s="140"/>
      <c r="MCE160" s="140"/>
      <c r="MCF160" s="140"/>
      <c r="MCG160" s="140"/>
      <c r="MCH160" s="140"/>
      <c r="MCI160" s="140"/>
      <c r="MCJ160" s="140"/>
      <c r="MCK160" s="140"/>
      <c r="MCL160" s="140"/>
      <c r="MCM160" s="140"/>
      <c r="MCN160" s="140"/>
      <c r="MCO160" s="140"/>
      <c r="MCP160" s="140"/>
      <c r="MCQ160" s="140"/>
      <c r="MCR160" s="140"/>
      <c r="MCS160" s="140"/>
      <c r="MCT160" s="140"/>
      <c r="MCU160" s="140"/>
      <c r="MCV160" s="140"/>
      <c r="MCW160" s="140"/>
      <c r="MCX160" s="140"/>
      <c r="MCY160" s="140"/>
      <c r="MCZ160" s="140"/>
      <c r="MDA160" s="140"/>
      <c r="MDB160" s="140"/>
      <c r="MDC160" s="140"/>
      <c r="MDD160" s="140"/>
      <c r="MDE160" s="140"/>
      <c r="MDF160" s="140"/>
      <c r="MDG160" s="140"/>
      <c r="MDH160" s="140"/>
      <c r="MDI160" s="140"/>
      <c r="MDJ160" s="140"/>
      <c r="MDK160" s="140"/>
      <c r="MDL160" s="140"/>
      <c r="MDM160" s="140"/>
      <c r="MDN160" s="140"/>
      <c r="MDO160" s="140"/>
      <c r="MDP160" s="140"/>
      <c r="MDQ160" s="140"/>
      <c r="MDR160" s="140"/>
      <c r="MDS160" s="140"/>
      <c r="MDT160" s="140"/>
      <c r="MDU160" s="140"/>
      <c r="MDV160" s="140"/>
      <c r="MDW160" s="140"/>
      <c r="MDX160" s="140"/>
      <c r="MDY160" s="140"/>
      <c r="MDZ160" s="140"/>
      <c r="MEA160" s="140"/>
      <c r="MEB160" s="140"/>
      <c r="MEC160" s="140"/>
      <c r="MED160" s="140"/>
      <c r="MEE160" s="140"/>
      <c r="MEF160" s="140"/>
      <c r="MEG160" s="140"/>
      <c r="MEH160" s="140"/>
      <c r="MEI160" s="140"/>
      <c r="MEJ160" s="140"/>
      <c r="MEK160" s="140"/>
      <c r="MEL160" s="140"/>
      <c r="MEM160" s="140"/>
      <c r="MEN160" s="140"/>
      <c r="MEO160" s="140"/>
      <c r="MEP160" s="140"/>
      <c r="MEQ160" s="140"/>
      <c r="MER160" s="140"/>
      <c r="MES160" s="140"/>
      <c r="MET160" s="140"/>
      <c r="MEU160" s="140"/>
      <c r="MEV160" s="140"/>
      <c r="MEW160" s="140"/>
      <c r="MEX160" s="140"/>
      <c r="MEY160" s="140"/>
      <c r="MEZ160" s="140"/>
      <c r="MFA160" s="140"/>
      <c r="MFB160" s="140"/>
      <c r="MFC160" s="140"/>
      <c r="MFD160" s="140"/>
      <c r="MFE160" s="140"/>
      <c r="MFF160" s="140"/>
      <c r="MFG160" s="140"/>
      <c r="MFH160" s="140"/>
      <c r="MFI160" s="140"/>
      <c r="MFJ160" s="140"/>
      <c r="MFK160" s="140"/>
      <c r="MFL160" s="140"/>
      <c r="MFM160" s="140"/>
      <c r="MFN160" s="140"/>
      <c r="MFO160" s="140"/>
      <c r="MFP160" s="140"/>
      <c r="MFQ160" s="140"/>
      <c r="MFR160" s="140"/>
      <c r="MFS160" s="140"/>
      <c r="MFT160" s="140"/>
      <c r="MFU160" s="140"/>
      <c r="MFV160" s="140"/>
      <c r="MFW160" s="140"/>
      <c r="MFX160" s="140"/>
      <c r="MFY160" s="140"/>
      <c r="MFZ160" s="140"/>
      <c r="MGA160" s="140"/>
      <c r="MGB160" s="140"/>
      <c r="MGC160" s="140"/>
      <c r="MGD160" s="140"/>
      <c r="MGE160" s="140"/>
      <c r="MGF160" s="140"/>
      <c r="MGG160" s="140"/>
      <c r="MGH160" s="140"/>
      <c r="MGI160" s="140"/>
      <c r="MGJ160" s="140"/>
      <c r="MGK160" s="140"/>
      <c r="MGL160" s="140"/>
      <c r="MGM160" s="140"/>
      <c r="MGN160" s="140"/>
      <c r="MGO160" s="140"/>
      <c r="MGP160" s="140"/>
      <c r="MGQ160" s="140"/>
      <c r="MGR160" s="140"/>
      <c r="MGS160" s="140"/>
      <c r="MGT160" s="140"/>
      <c r="MGU160" s="140"/>
      <c r="MGV160" s="140"/>
      <c r="MGW160" s="140"/>
      <c r="MGX160" s="140"/>
      <c r="MGY160" s="140"/>
      <c r="MGZ160" s="140"/>
      <c r="MHA160" s="140"/>
      <c r="MHB160" s="140"/>
      <c r="MHC160" s="140"/>
      <c r="MHD160" s="140"/>
      <c r="MHE160" s="140"/>
      <c r="MHF160" s="140"/>
      <c r="MHG160" s="140"/>
      <c r="MHH160" s="140"/>
      <c r="MHI160" s="140"/>
      <c r="MHJ160" s="140"/>
      <c r="MHK160" s="140"/>
      <c r="MHL160" s="140"/>
      <c r="MHM160" s="140"/>
      <c r="MHN160" s="140"/>
      <c r="MHO160" s="140"/>
      <c r="MHP160" s="140"/>
      <c r="MHQ160" s="140"/>
      <c r="MHR160" s="140"/>
      <c r="MHS160" s="140"/>
      <c r="MHT160" s="140"/>
      <c r="MHU160" s="140"/>
      <c r="MHV160" s="140"/>
      <c r="MHW160" s="140"/>
      <c r="MHX160" s="140"/>
      <c r="MHY160" s="140"/>
      <c r="MHZ160" s="140"/>
      <c r="MIA160" s="140"/>
      <c r="MIB160" s="140"/>
      <c r="MIC160" s="140"/>
      <c r="MID160" s="140"/>
      <c r="MIE160" s="140"/>
      <c r="MIF160" s="140"/>
      <c r="MIG160" s="140"/>
      <c r="MIH160" s="140"/>
      <c r="MII160" s="140"/>
      <c r="MIJ160" s="140"/>
      <c r="MIK160" s="140"/>
      <c r="MIL160" s="140"/>
      <c r="MIM160" s="140"/>
      <c r="MIN160" s="140"/>
      <c r="MIO160" s="140"/>
      <c r="MIP160" s="140"/>
      <c r="MIQ160" s="140"/>
      <c r="MIR160" s="140"/>
      <c r="MIS160" s="140"/>
      <c r="MIT160" s="140"/>
      <c r="MIU160" s="140"/>
      <c r="MIV160" s="140"/>
      <c r="MIW160" s="140"/>
      <c r="MIX160" s="140"/>
      <c r="MIY160" s="140"/>
      <c r="MIZ160" s="140"/>
      <c r="MJA160" s="140"/>
      <c r="MJB160" s="140"/>
      <c r="MJC160" s="140"/>
      <c r="MJD160" s="140"/>
      <c r="MJE160" s="140"/>
      <c r="MJF160" s="140"/>
      <c r="MJG160" s="140"/>
      <c r="MJH160" s="140"/>
      <c r="MJI160" s="140"/>
      <c r="MJJ160" s="140"/>
      <c r="MJK160" s="140"/>
      <c r="MJL160" s="140"/>
      <c r="MJM160" s="140"/>
      <c r="MJN160" s="140"/>
      <c r="MJO160" s="140"/>
      <c r="MJP160" s="140"/>
      <c r="MJQ160" s="140"/>
      <c r="MJR160" s="140"/>
      <c r="MJS160" s="140"/>
      <c r="MJT160" s="140"/>
      <c r="MJU160" s="140"/>
      <c r="MJV160" s="140"/>
      <c r="MJW160" s="140"/>
      <c r="MJX160" s="140"/>
      <c r="MJY160" s="140"/>
      <c r="MJZ160" s="140"/>
      <c r="MKA160" s="140"/>
      <c r="MKB160" s="140"/>
      <c r="MKC160" s="140"/>
      <c r="MKD160" s="140"/>
      <c r="MKE160" s="140"/>
      <c r="MKF160" s="140"/>
      <c r="MKG160" s="140"/>
      <c r="MKH160" s="140"/>
      <c r="MKI160" s="140"/>
      <c r="MKJ160" s="140"/>
      <c r="MKK160" s="140"/>
      <c r="MKL160" s="140"/>
      <c r="MKM160" s="140"/>
      <c r="MKN160" s="140"/>
      <c r="MKO160" s="140"/>
      <c r="MKP160" s="140"/>
      <c r="MKQ160" s="140"/>
      <c r="MKR160" s="140"/>
      <c r="MKS160" s="140"/>
      <c r="MKT160" s="140"/>
      <c r="MKU160" s="140"/>
      <c r="MKV160" s="140"/>
      <c r="MKW160" s="140"/>
      <c r="MKX160" s="140"/>
      <c r="MKY160" s="140"/>
      <c r="MKZ160" s="140"/>
      <c r="MLA160" s="140"/>
      <c r="MLB160" s="140"/>
      <c r="MLC160" s="140"/>
      <c r="MLD160" s="140"/>
      <c r="MLE160" s="140"/>
      <c r="MLF160" s="140"/>
      <c r="MLG160" s="140"/>
      <c r="MLH160" s="140"/>
      <c r="MLI160" s="140"/>
      <c r="MLJ160" s="140"/>
      <c r="MLK160" s="140"/>
      <c r="MLL160" s="140"/>
      <c r="MLM160" s="140"/>
      <c r="MLN160" s="140"/>
      <c r="MLO160" s="140"/>
      <c r="MLP160" s="140"/>
      <c r="MLQ160" s="140"/>
      <c r="MLR160" s="140"/>
      <c r="MLS160" s="140"/>
      <c r="MLT160" s="140"/>
      <c r="MLU160" s="140"/>
      <c r="MLV160" s="140"/>
      <c r="MLW160" s="140"/>
      <c r="MLX160" s="140"/>
      <c r="MLY160" s="140"/>
      <c r="MLZ160" s="140"/>
      <c r="MMA160" s="140"/>
      <c r="MMB160" s="140"/>
      <c r="MMC160" s="140"/>
      <c r="MMD160" s="140"/>
      <c r="MME160" s="140"/>
      <c r="MMF160" s="140"/>
      <c r="MMG160" s="140"/>
      <c r="MMH160" s="140"/>
      <c r="MMI160" s="140"/>
      <c r="MMJ160" s="140"/>
      <c r="MMK160" s="140"/>
      <c r="MML160" s="140"/>
      <c r="MMM160" s="140"/>
      <c r="MMN160" s="140"/>
      <c r="MMO160" s="140"/>
      <c r="MMP160" s="140"/>
      <c r="MMQ160" s="140"/>
      <c r="MMR160" s="140"/>
      <c r="MMS160" s="140"/>
      <c r="MMT160" s="140"/>
      <c r="MMU160" s="140"/>
      <c r="MMV160" s="140"/>
      <c r="MMW160" s="140"/>
      <c r="MMX160" s="140"/>
      <c r="MMY160" s="140"/>
      <c r="MMZ160" s="140"/>
      <c r="MNA160" s="140"/>
      <c r="MNB160" s="140"/>
      <c r="MNC160" s="140"/>
      <c r="MND160" s="140"/>
      <c r="MNE160" s="140"/>
      <c r="MNF160" s="140"/>
      <c r="MNG160" s="140"/>
      <c r="MNH160" s="140"/>
      <c r="MNI160" s="140"/>
      <c r="MNJ160" s="140"/>
      <c r="MNK160" s="140"/>
      <c r="MNL160" s="140"/>
      <c r="MNM160" s="140"/>
      <c r="MNN160" s="140"/>
      <c r="MNO160" s="140"/>
      <c r="MNP160" s="140"/>
      <c r="MNQ160" s="140"/>
      <c r="MNR160" s="140"/>
      <c r="MNS160" s="140"/>
      <c r="MNT160" s="140"/>
      <c r="MNU160" s="140"/>
      <c r="MNV160" s="140"/>
      <c r="MNW160" s="140"/>
      <c r="MNX160" s="140"/>
      <c r="MNY160" s="140"/>
      <c r="MNZ160" s="140"/>
      <c r="MOA160" s="140"/>
      <c r="MOB160" s="140"/>
      <c r="MOC160" s="140"/>
      <c r="MOD160" s="140"/>
      <c r="MOE160" s="140"/>
      <c r="MOF160" s="140"/>
      <c r="MOG160" s="140"/>
      <c r="MOH160" s="140"/>
      <c r="MOI160" s="140"/>
      <c r="MOJ160" s="140"/>
      <c r="MOK160" s="140"/>
      <c r="MOL160" s="140"/>
      <c r="MOM160" s="140"/>
      <c r="MON160" s="140"/>
      <c r="MOO160" s="140"/>
      <c r="MOP160" s="140"/>
      <c r="MOQ160" s="140"/>
      <c r="MOR160" s="140"/>
      <c r="MOS160" s="140"/>
      <c r="MOT160" s="140"/>
      <c r="MOU160" s="140"/>
      <c r="MOV160" s="140"/>
      <c r="MOW160" s="140"/>
      <c r="MOX160" s="140"/>
      <c r="MOY160" s="140"/>
      <c r="MOZ160" s="140"/>
      <c r="MPA160" s="140"/>
      <c r="MPB160" s="140"/>
      <c r="MPC160" s="140"/>
      <c r="MPD160" s="140"/>
      <c r="MPE160" s="140"/>
      <c r="MPF160" s="140"/>
      <c r="MPG160" s="140"/>
      <c r="MPH160" s="140"/>
      <c r="MPI160" s="140"/>
      <c r="MPJ160" s="140"/>
      <c r="MPK160" s="140"/>
      <c r="MPL160" s="140"/>
      <c r="MPM160" s="140"/>
      <c r="MPN160" s="140"/>
      <c r="MPO160" s="140"/>
      <c r="MPP160" s="140"/>
      <c r="MPQ160" s="140"/>
      <c r="MPR160" s="140"/>
      <c r="MPS160" s="140"/>
      <c r="MPT160" s="140"/>
      <c r="MPU160" s="140"/>
      <c r="MPV160" s="140"/>
      <c r="MPW160" s="140"/>
      <c r="MPX160" s="140"/>
      <c r="MPY160" s="140"/>
      <c r="MPZ160" s="140"/>
      <c r="MQA160" s="140"/>
      <c r="MQB160" s="140"/>
      <c r="MQC160" s="140"/>
      <c r="MQD160" s="140"/>
      <c r="MQE160" s="140"/>
      <c r="MQF160" s="140"/>
      <c r="MQG160" s="140"/>
      <c r="MQH160" s="140"/>
      <c r="MQI160" s="140"/>
      <c r="MQJ160" s="140"/>
      <c r="MQK160" s="140"/>
      <c r="MQL160" s="140"/>
      <c r="MQM160" s="140"/>
      <c r="MQN160" s="140"/>
      <c r="MQO160" s="140"/>
      <c r="MQP160" s="140"/>
      <c r="MQQ160" s="140"/>
      <c r="MQR160" s="140"/>
      <c r="MQS160" s="140"/>
      <c r="MQT160" s="140"/>
      <c r="MQU160" s="140"/>
      <c r="MQV160" s="140"/>
      <c r="MQW160" s="140"/>
      <c r="MQX160" s="140"/>
      <c r="MQY160" s="140"/>
      <c r="MQZ160" s="140"/>
      <c r="MRA160" s="140"/>
      <c r="MRB160" s="140"/>
      <c r="MRC160" s="140"/>
      <c r="MRD160" s="140"/>
      <c r="MRE160" s="140"/>
      <c r="MRF160" s="140"/>
      <c r="MRG160" s="140"/>
      <c r="MRH160" s="140"/>
      <c r="MRI160" s="140"/>
      <c r="MRJ160" s="140"/>
      <c r="MRK160" s="140"/>
      <c r="MRL160" s="140"/>
      <c r="MRM160" s="140"/>
      <c r="MRN160" s="140"/>
      <c r="MRO160" s="140"/>
      <c r="MRP160" s="140"/>
      <c r="MRQ160" s="140"/>
      <c r="MRR160" s="140"/>
      <c r="MRS160" s="140"/>
      <c r="MRT160" s="140"/>
      <c r="MRU160" s="140"/>
      <c r="MRV160" s="140"/>
      <c r="MRW160" s="140"/>
      <c r="MRX160" s="140"/>
      <c r="MRY160" s="140"/>
      <c r="MRZ160" s="140"/>
      <c r="MSA160" s="140"/>
      <c r="MSB160" s="140"/>
      <c r="MSC160" s="140"/>
      <c r="MSD160" s="140"/>
      <c r="MSE160" s="140"/>
      <c r="MSF160" s="140"/>
      <c r="MSG160" s="140"/>
      <c r="MSH160" s="140"/>
      <c r="MSI160" s="140"/>
      <c r="MSJ160" s="140"/>
      <c r="MSK160" s="140"/>
      <c r="MSL160" s="140"/>
      <c r="MSM160" s="140"/>
      <c r="MSN160" s="140"/>
      <c r="MSO160" s="140"/>
      <c r="MSP160" s="140"/>
      <c r="MSQ160" s="140"/>
      <c r="MSR160" s="140"/>
      <c r="MSS160" s="140"/>
      <c r="MST160" s="140"/>
      <c r="MSU160" s="140"/>
      <c r="MSV160" s="140"/>
      <c r="MSW160" s="140"/>
      <c r="MSX160" s="140"/>
      <c r="MSY160" s="140"/>
      <c r="MSZ160" s="140"/>
      <c r="MTA160" s="140"/>
      <c r="MTB160" s="140"/>
      <c r="MTC160" s="140"/>
      <c r="MTD160" s="140"/>
      <c r="MTE160" s="140"/>
      <c r="MTF160" s="140"/>
      <c r="MTG160" s="140"/>
      <c r="MTH160" s="140"/>
      <c r="MTI160" s="140"/>
      <c r="MTJ160" s="140"/>
      <c r="MTK160" s="140"/>
      <c r="MTL160" s="140"/>
      <c r="MTM160" s="140"/>
      <c r="MTN160" s="140"/>
      <c r="MTO160" s="140"/>
      <c r="MTP160" s="140"/>
      <c r="MTQ160" s="140"/>
      <c r="MTR160" s="140"/>
      <c r="MTS160" s="140"/>
      <c r="MTT160" s="140"/>
      <c r="MTU160" s="140"/>
      <c r="MTV160" s="140"/>
      <c r="MTW160" s="140"/>
      <c r="MTX160" s="140"/>
      <c r="MTY160" s="140"/>
      <c r="MTZ160" s="140"/>
      <c r="MUA160" s="140"/>
      <c r="MUB160" s="140"/>
      <c r="MUC160" s="140"/>
      <c r="MUD160" s="140"/>
      <c r="MUE160" s="140"/>
      <c r="MUF160" s="140"/>
      <c r="MUG160" s="140"/>
      <c r="MUH160" s="140"/>
      <c r="MUI160" s="140"/>
      <c r="MUJ160" s="140"/>
      <c r="MUK160" s="140"/>
      <c r="MUL160" s="140"/>
      <c r="MUM160" s="140"/>
      <c r="MUN160" s="140"/>
      <c r="MUO160" s="140"/>
      <c r="MUP160" s="140"/>
      <c r="MUQ160" s="140"/>
      <c r="MUR160" s="140"/>
      <c r="MUS160" s="140"/>
      <c r="MUT160" s="140"/>
      <c r="MUU160" s="140"/>
      <c r="MUV160" s="140"/>
      <c r="MUW160" s="140"/>
      <c r="MUX160" s="140"/>
      <c r="MUY160" s="140"/>
      <c r="MUZ160" s="140"/>
      <c r="MVA160" s="140"/>
      <c r="MVB160" s="140"/>
      <c r="MVC160" s="140"/>
      <c r="MVD160" s="140"/>
      <c r="MVE160" s="140"/>
      <c r="MVF160" s="140"/>
      <c r="MVG160" s="140"/>
      <c r="MVH160" s="140"/>
      <c r="MVI160" s="140"/>
      <c r="MVJ160" s="140"/>
      <c r="MVK160" s="140"/>
      <c r="MVL160" s="140"/>
      <c r="MVM160" s="140"/>
      <c r="MVN160" s="140"/>
      <c r="MVO160" s="140"/>
      <c r="MVP160" s="140"/>
      <c r="MVQ160" s="140"/>
      <c r="MVR160" s="140"/>
      <c r="MVS160" s="140"/>
      <c r="MVT160" s="140"/>
      <c r="MVU160" s="140"/>
      <c r="MVV160" s="140"/>
      <c r="MVW160" s="140"/>
      <c r="MVX160" s="140"/>
      <c r="MVY160" s="140"/>
      <c r="MVZ160" s="140"/>
      <c r="MWA160" s="140"/>
      <c r="MWB160" s="140"/>
      <c r="MWC160" s="140"/>
      <c r="MWD160" s="140"/>
      <c r="MWE160" s="140"/>
      <c r="MWF160" s="140"/>
      <c r="MWG160" s="140"/>
      <c r="MWH160" s="140"/>
      <c r="MWI160" s="140"/>
      <c r="MWJ160" s="140"/>
      <c r="MWK160" s="140"/>
      <c r="MWL160" s="140"/>
      <c r="MWM160" s="140"/>
      <c r="MWN160" s="140"/>
      <c r="MWO160" s="140"/>
      <c r="MWP160" s="140"/>
      <c r="MWQ160" s="140"/>
      <c r="MWR160" s="140"/>
      <c r="MWS160" s="140"/>
      <c r="MWT160" s="140"/>
      <c r="MWU160" s="140"/>
      <c r="MWV160" s="140"/>
      <c r="MWW160" s="140"/>
      <c r="MWX160" s="140"/>
      <c r="MWY160" s="140"/>
      <c r="MWZ160" s="140"/>
      <c r="MXA160" s="140"/>
      <c r="MXB160" s="140"/>
      <c r="MXC160" s="140"/>
      <c r="MXD160" s="140"/>
      <c r="MXE160" s="140"/>
      <c r="MXF160" s="140"/>
      <c r="MXG160" s="140"/>
      <c r="MXH160" s="140"/>
      <c r="MXI160" s="140"/>
      <c r="MXJ160" s="140"/>
      <c r="MXK160" s="140"/>
      <c r="MXL160" s="140"/>
      <c r="MXM160" s="140"/>
      <c r="MXN160" s="140"/>
      <c r="MXO160" s="140"/>
      <c r="MXP160" s="140"/>
      <c r="MXQ160" s="140"/>
      <c r="MXR160" s="140"/>
      <c r="MXS160" s="140"/>
      <c r="MXT160" s="140"/>
      <c r="MXU160" s="140"/>
      <c r="MXV160" s="140"/>
      <c r="MXW160" s="140"/>
      <c r="MXX160" s="140"/>
      <c r="MXY160" s="140"/>
      <c r="MXZ160" s="140"/>
      <c r="MYA160" s="140"/>
      <c r="MYB160" s="140"/>
      <c r="MYC160" s="140"/>
      <c r="MYD160" s="140"/>
      <c r="MYE160" s="140"/>
      <c r="MYF160" s="140"/>
      <c r="MYG160" s="140"/>
      <c r="MYH160" s="140"/>
      <c r="MYI160" s="140"/>
      <c r="MYJ160" s="140"/>
      <c r="MYK160" s="140"/>
      <c r="MYL160" s="140"/>
      <c r="MYM160" s="140"/>
      <c r="MYN160" s="140"/>
      <c r="MYO160" s="140"/>
      <c r="MYP160" s="140"/>
      <c r="MYQ160" s="140"/>
      <c r="MYR160" s="140"/>
      <c r="MYS160" s="140"/>
      <c r="MYT160" s="140"/>
      <c r="MYU160" s="140"/>
      <c r="MYV160" s="140"/>
      <c r="MYW160" s="140"/>
      <c r="MYX160" s="140"/>
      <c r="MYY160" s="140"/>
      <c r="MYZ160" s="140"/>
      <c r="MZA160" s="140"/>
      <c r="MZB160" s="140"/>
      <c r="MZC160" s="140"/>
      <c r="MZD160" s="140"/>
      <c r="MZE160" s="140"/>
      <c r="MZF160" s="140"/>
      <c r="MZG160" s="140"/>
      <c r="MZH160" s="140"/>
      <c r="MZI160" s="140"/>
      <c r="MZJ160" s="140"/>
      <c r="MZK160" s="140"/>
      <c r="MZL160" s="140"/>
      <c r="MZM160" s="140"/>
      <c r="MZN160" s="140"/>
      <c r="MZO160" s="140"/>
      <c r="MZP160" s="140"/>
      <c r="MZQ160" s="140"/>
      <c r="MZR160" s="140"/>
      <c r="MZS160" s="140"/>
      <c r="MZT160" s="140"/>
      <c r="MZU160" s="140"/>
      <c r="MZV160" s="140"/>
      <c r="MZW160" s="140"/>
      <c r="MZX160" s="140"/>
      <c r="MZY160" s="140"/>
      <c r="MZZ160" s="140"/>
      <c r="NAA160" s="140"/>
      <c r="NAB160" s="140"/>
      <c r="NAC160" s="140"/>
      <c r="NAD160" s="140"/>
      <c r="NAE160" s="140"/>
      <c r="NAF160" s="140"/>
      <c r="NAG160" s="140"/>
      <c r="NAH160" s="140"/>
      <c r="NAI160" s="140"/>
      <c r="NAJ160" s="140"/>
      <c r="NAK160" s="140"/>
      <c r="NAL160" s="140"/>
      <c r="NAM160" s="140"/>
      <c r="NAN160" s="140"/>
      <c r="NAO160" s="140"/>
      <c r="NAP160" s="140"/>
      <c r="NAQ160" s="140"/>
      <c r="NAR160" s="140"/>
      <c r="NAS160" s="140"/>
      <c r="NAT160" s="140"/>
      <c r="NAU160" s="140"/>
      <c r="NAV160" s="140"/>
      <c r="NAW160" s="140"/>
      <c r="NAX160" s="140"/>
      <c r="NAY160" s="140"/>
      <c r="NAZ160" s="140"/>
      <c r="NBA160" s="140"/>
      <c r="NBB160" s="140"/>
      <c r="NBC160" s="140"/>
      <c r="NBD160" s="140"/>
      <c r="NBE160" s="140"/>
      <c r="NBF160" s="140"/>
      <c r="NBG160" s="140"/>
      <c r="NBH160" s="140"/>
      <c r="NBI160" s="140"/>
      <c r="NBJ160" s="140"/>
      <c r="NBK160" s="140"/>
      <c r="NBL160" s="140"/>
      <c r="NBM160" s="140"/>
      <c r="NBN160" s="140"/>
      <c r="NBO160" s="140"/>
      <c r="NBP160" s="140"/>
      <c r="NBQ160" s="140"/>
      <c r="NBR160" s="140"/>
      <c r="NBS160" s="140"/>
      <c r="NBT160" s="140"/>
      <c r="NBU160" s="140"/>
      <c r="NBV160" s="140"/>
      <c r="NBW160" s="140"/>
      <c r="NBX160" s="140"/>
      <c r="NBY160" s="140"/>
      <c r="NBZ160" s="140"/>
      <c r="NCA160" s="140"/>
      <c r="NCB160" s="140"/>
      <c r="NCC160" s="140"/>
      <c r="NCD160" s="140"/>
      <c r="NCE160" s="140"/>
      <c r="NCF160" s="140"/>
      <c r="NCG160" s="140"/>
      <c r="NCH160" s="140"/>
      <c r="NCI160" s="140"/>
      <c r="NCJ160" s="140"/>
      <c r="NCK160" s="140"/>
      <c r="NCL160" s="140"/>
      <c r="NCM160" s="140"/>
      <c r="NCN160" s="140"/>
      <c r="NCO160" s="140"/>
      <c r="NCP160" s="140"/>
      <c r="NCQ160" s="140"/>
      <c r="NCR160" s="140"/>
      <c r="NCS160" s="140"/>
      <c r="NCT160" s="140"/>
      <c r="NCU160" s="140"/>
      <c r="NCV160" s="140"/>
      <c r="NCW160" s="140"/>
      <c r="NCX160" s="140"/>
      <c r="NCY160" s="140"/>
      <c r="NCZ160" s="140"/>
      <c r="NDA160" s="140"/>
      <c r="NDB160" s="140"/>
      <c r="NDC160" s="140"/>
      <c r="NDD160" s="140"/>
      <c r="NDE160" s="140"/>
      <c r="NDF160" s="140"/>
      <c r="NDG160" s="140"/>
      <c r="NDH160" s="140"/>
      <c r="NDI160" s="140"/>
      <c r="NDJ160" s="140"/>
      <c r="NDK160" s="140"/>
      <c r="NDL160" s="140"/>
      <c r="NDM160" s="140"/>
      <c r="NDN160" s="140"/>
      <c r="NDO160" s="140"/>
      <c r="NDP160" s="140"/>
      <c r="NDQ160" s="140"/>
      <c r="NDR160" s="140"/>
      <c r="NDS160" s="140"/>
      <c r="NDT160" s="140"/>
      <c r="NDU160" s="140"/>
      <c r="NDV160" s="140"/>
      <c r="NDW160" s="140"/>
      <c r="NDX160" s="140"/>
      <c r="NDY160" s="140"/>
      <c r="NDZ160" s="140"/>
      <c r="NEA160" s="140"/>
      <c r="NEB160" s="140"/>
      <c r="NEC160" s="140"/>
      <c r="NED160" s="140"/>
      <c r="NEE160" s="140"/>
      <c r="NEF160" s="140"/>
      <c r="NEG160" s="140"/>
      <c r="NEH160" s="140"/>
      <c r="NEI160" s="140"/>
      <c r="NEJ160" s="140"/>
      <c r="NEK160" s="140"/>
      <c r="NEL160" s="140"/>
      <c r="NEM160" s="140"/>
      <c r="NEN160" s="140"/>
      <c r="NEO160" s="140"/>
      <c r="NEP160" s="140"/>
      <c r="NEQ160" s="140"/>
      <c r="NER160" s="140"/>
      <c r="NES160" s="140"/>
      <c r="NET160" s="140"/>
      <c r="NEU160" s="140"/>
      <c r="NEV160" s="140"/>
      <c r="NEW160" s="140"/>
      <c r="NEX160" s="140"/>
      <c r="NEY160" s="140"/>
      <c r="NEZ160" s="140"/>
      <c r="NFA160" s="140"/>
      <c r="NFB160" s="140"/>
      <c r="NFC160" s="140"/>
      <c r="NFD160" s="140"/>
      <c r="NFE160" s="140"/>
      <c r="NFF160" s="140"/>
      <c r="NFG160" s="140"/>
      <c r="NFH160" s="140"/>
      <c r="NFI160" s="140"/>
      <c r="NFJ160" s="140"/>
      <c r="NFK160" s="140"/>
      <c r="NFL160" s="140"/>
      <c r="NFM160" s="140"/>
      <c r="NFN160" s="140"/>
      <c r="NFO160" s="140"/>
      <c r="NFP160" s="140"/>
      <c r="NFQ160" s="140"/>
      <c r="NFR160" s="140"/>
      <c r="NFS160" s="140"/>
      <c r="NFT160" s="140"/>
      <c r="NFU160" s="140"/>
      <c r="NFV160" s="140"/>
      <c r="NFW160" s="140"/>
      <c r="NFX160" s="140"/>
      <c r="NFY160" s="140"/>
      <c r="NFZ160" s="140"/>
      <c r="NGA160" s="140"/>
      <c r="NGB160" s="140"/>
      <c r="NGC160" s="140"/>
      <c r="NGD160" s="140"/>
      <c r="NGE160" s="140"/>
      <c r="NGF160" s="140"/>
      <c r="NGG160" s="140"/>
      <c r="NGH160" s="140"/>
      <c r="NGI160" s="140"/>
      <c r="NGJ160" s="140"/>
      <c r="NGK160" s="140"/>
      <c r="NGL160" s="140"/>
      <c r="NGM160" s="140"/>
      <c r="NGN160" s="140"/>
      <c r="NGO160" s="140"/>
      <c r="NGP160" s="140"/>
      <c r="NGQ160" s="140"/>
      <c r="NGR160" s="140"/>
      <c r="NGS160" s="140"/>
      <c r="NGT160" s="140"/>
      <c r="NGU160" s="140"/>
      <c r="NGV160" s="140"/>
      <c r="NGW160" s="140"/>
      <c r="NGX160" s="140"/>
      <c r="NGY160" s="140"/>
      <c r="NGZ160" s="140"/>
      <c r="NHA160" s="140"/>
      <c r="NHB160" s="140"/>
      <c r="NHC160" s="140"/>
      <c r="NHD160" s="140"/>
      <c r="NHE160" s="140"/>
      <c r="NHF160" s="140"/>
      <c r="NHG160" s="140"/>
      <c r="NHH160" s="140"/>
      <c r="NHI160" s="140"/>
      <c r="NHJ160" s="140"/>
      <c r="NHK160" s="140"/>
      <c r="NHL160" s="140"/>
      <c r="NHM160" s="140"/>
      <c r="NHN160" s="140"/>
      <c r="NHO160" s="140"/>
      <c r="NHP160" s="140"/>
      <c r="NHQ160" s="140"/>
      <c r="NHR160" s="140"/>
      <c r="NHS160" s="140"/>
      <c r="NHT160" s="140"/>
      <c r="NHU160" s="140"/>
      <c r="NHV160" s="140"/>
      <c r="NHW160" s="140"/>
      <c r="NHX160" s="140"/>
      <c r="NHY160" s="140"/>
      <c r="NHZ160" s="140"/>
      <c r="NIA160" s="140"/>
      <c r="NIB160" s="140"/>
      <c r="NIC160" s="140"/>
      <c r="NID160" s="140"/>
      <c r="NIE160" s="140"/>
      <c r="NIF160" s="140"/>
      <c r="NIG160" s="140"/>
      <c r="NIH160" s="140"/>
      <c r="NII160" s="140"/>
      <c r="NIJ160" s="140"/>
      <c r="NIK160" s="140"/>
      <c r="NIL160" s="140"/>
      <c r="NIM160" s="140"/>
      <c r="NIN160" s="140"/>
      <c r="NIO160" s="140"/>
      <c r="NIP160" s="140"/>
      <c r="NIQ160" s="140"/>
      <c r="NIR160" s="140"/>
      <c r="NIS160" s="140"/>
      <c r="NIT160" s="140"/>
      <c r="NIU160" s="140"/>
      <c r="NIV160" s="140"/>
      <c r="NIW160" s="140"/>
      <c r="NIX160" s="140"/>
      <c r="NIY160" s="140"/>
      <c r="NIZ160" s="140"/>
      <c r="NJA160" s="140"/>
      <c r="NJB160" s="140"/>
      <c r="NJC160" s="140"/>
      <c r="NJD160" s="140"/>
      <c r="NJE160" s="140"/>
      <c r="NJF160" s="140"/>
      <c r="NJG160" s="140"/>
      <c r="NJH160" s="140"/>
      <c r="NJI160" s="140"/>
      <c r="NJJ160" s="140"/>
      <c r="NJK160" s="140"/>
      <c r="NJL160" s="140"/>
      <c r="NJM160" s="140"/>
      <c r="NJN160" s="140"/>
      <c r="NJO160" s="140"/>
      <c r="NJP160" s="140"/>
      <c r="NJQ160" s="140"/>
      <c r="NJR160" s="140"/>
      <c r="NJS160" s="140"/>
      <c r="NJT160" s="140"/>
      <c r="NJU160" s="140"/>
      <c r="NJV160" s="140"/>
      <c r="NJW160" s="140"/>
      <c r="NJX160" s="140"/>
      <c r="NJY160" s="140"/>
      <c r="NJZ160" s="140"/>
      <c r="NKA160" s="140"/>
      <c r="NKB160" s="140"/>
      <c r="NKC160" s="140"/>
      <c r="NKD160" s="140"/>
      <c r="NKE160" s="140"/>
      <c r="NKF160" s="140"/>
      <c r="NKG160" s="140"/>
      <c r="NKH160" s="140"/>
      <c r="NKI160" s="140"/>
      <c r="NKJ160" s="140"/>
      <c r="NKK160" s="140"/>
      <c r="NKL160" s="140"/>
      <c r="NKM160" s="140"/>
      <c r="NKN160" s="140"/>
      <c r="NKO160" s="140"/>
      <c r="NKP160" s="140"/>
      <c r="NKQ160" s="140"/>
      <c r="NKR160" s="140"/>
      <c r="NKS160" s="140"/>
      <c r="NKT160" s="140"/>
      <c r="NKU160" s="140"/>
      <c r="NKV160" s="140"/>
      <c r="NKW160" s="140"/>
      <c r="NKX160" s="140"/>
      <c r="NKY160" s="140"/>
      <c r="NKZ160" s="140"/>
      <c r="NLA160" s="140"/>
      <c r="NLB160" s="140"/>
      <c r="NLC160" s="140"/>
      <c r="NLD160" s="140"/>
      <c r="NLE160" s="140"/>
      <c r="NLF160" s="140"/>
      <c r="NLG160" s="140"/>
      <c r="NLH160" s="140"/>
      <c r="NLI160" s="140"/>
      <c r="NLJ160" s="140"/>
      <c r="NLK160" s="140"/>
      <c r="NLL160" s="140"/>
      <c r="NLM160" s="140"/>
      <c r="NLN160" s="140"/>
      <c r="NLO160" s="140"/>
      <c r="NLP160" s="140"/>
      <c r="NLQ160" s="140"/>
      <c r="NLR160" s="140"/>
      <c r="NLS160" s="140"/>
      <c r="NLT160" s="140"/>
      <c r="NLU160" s="140"/>
      <c r="NLV160" s="140"/>
      <c r="NLW160" s="140"/>
      <c r="NLX160" s="140"/>
      <c r="NLY160" s="140"/>
      <c r="NLZ160" s="140"/>
      <c r="NMA160" s="140"/>
      <c r="NMB160" s="140"/>
      <c r="NMC160" s="140"/>
      <c r="NMD160" s="140"/>
      <c r="NME160" s="140"/>
      <c r="NMF160" s="140"/>
      <c r="NMG160" s="140"/>
      <c r="NMH160" s="140"/>
      <c r="NMI160" s="140"/>
      <c r="NMJ160" s="140"/>
      <c r="NMK160" s="140"/>
      <c r="NML160" s="140"/>
      <c r="NMM160" s="140"/>
      <c r="NMN160" s="140"/>
      <c r="NMO160" s="140"/>
      <c r="NMP160" s="140"/>
      <c r="NMQ160" s="140"/>
      <c r="NMR160" s="140"/>
      <c r="NMS160" s="140"/>
      <c r="NMT160" s="140"/>
      <c r="NMU160" s="140"/>
      <c r="NMV160" s="140"/>
      <c r="NMW160" s="140"/>
      <c r="NMX160" s="140"/>
      <c r="NMY160" s="140"/>
      <c r="NMZ160" s="140"/>
      <c r="NNA160" s="140"/>
      <c r="NNB160" s="140"/>
      <c r="NNC160" s="140"/>
      <c r="NND160" s="140"/>
      <c r="NNE160" s="140"/>
      <c r="NNF160" s="140"/>
      <c r="NNG160" s="140"/>
      <c r="NNH160" s="140"/>
      <c r="NNI160" s="140"/>
      <c r="NNJ160" s="140"/>
      <c r="NNK160" s="140"/>
      <c r="NNL160" s="140"/>
      <c r="NNM160" s="140"/>
      <c r="NNN160" s="140"/>
      <c r="NNO160" s="140"/>
      <c r="NNP160" s="140"/>
      <c r="NNQ160" s="140"/>
      <c r="NNR160" s="140"/>
      <c r="NNS160" s="140"/>
      <c r="NNT160" s="140"/>
      <c r="NNU160" s="140"/>
      <c r="NNV160" s="140"/>
      <c r="NNW160" s="140"/>
      <c r="NNX160" s="140"/>
      <c r="NNY160" s="140"/>
      <c r="NNZ160" s="140"/>
      <c r="NOA160" s="140"/>
      <c r="NOB160" s="140"/>
      <c r="NOC160" s="140"/>
      <c r="NOD160" s="140"/>
      <c r="NOE160" s="140"/>
      <c r="NOF160" s="140"/>
      <c r="NOG160" s="140"/>
      <c r="NOH160" s="140"/>
      <c r="NOI160" s="140"/>
      <c r="NOJ160" s="140"/>
      <c r="NOK160" s="140"/>
      <c r="NOL160" s="140"/>
      <c r="NOM160" s="140"/>
      <c r="NON160" s="140"/>
      <c r="NOO160" s="140"/>
      <c r="NOP160" s="140"/>
      <c r="NOQ160" s="140"/>
      <c r="NOR160" s="140"/>
      <c r="NOS160" s="140"/>
      <c r="NOT160" s="140"/>
      <c r="NOU160" s="140"/>
      <c r="NOV160" s="140"/>
      <c r="NOW160" s="140"/>
      <c r="NOX160" s="140"/>
      <c r="NOY160" s="140"/>
      <c r="NOZ160" s="140"/>
      <c r="NPA160" s="140"/>
      <c r="NPB160" s="140"/>
      <c r="NPC160" s="140"/>
      <c r="NPD160" s="140"/>
      <c r="NPE160" s="140"/>
      <c r="NPF160" s="140"/>
      <c r="NPG160" s="140"/>
      <c r="NPH160" s="140"/>
      <c r="NPI160" s="140"/>
      <c r="NPJ160" s="140"/>
      <c r="NPK160" s="140"/>
      <c r="NPL160" s="140"/>
      <c r="NPM160" s="140"/>
      <c r="NPN160" s="140"/>
      <c r="NPO160" s="140"/>
      <c r="NPP160" s="140"/>
      <c r="NPQ160" s="140"/>
      <c r="NPR160" s="140"/>
      <c r="NPS160" s="140"/>
      <c r="NPT160" s="140"/>
      <c r="NPU160" s="140"/>
      <c r="NPV160" s="140"/>
      <c r="NPW160" s="140"/>
      <c r="NPX160" s="140"/>
      <c r="NPY160" s="140"/>
      <c r="NPZ160" s="140"/>
      <c r="NQA160" s="140"/>
      <c r="NQB160" s="140"/>
      <c r="NQC160" s="140"/>
      <c r="NQD160" s="140"/>
      <c r="NQE160" s="140"/>
      <c r="NQF160" s="140"/>
      <c r="NQG160" s="140"/>
      <c r="NQH160" s="140"/>
      <c r="NQI160" s="140"/>
      <c r="NQJ160" s="140"/>
      <c r="NQK160" s="140"/>
      <c r="NQL160" s="140"/>
      <c r="NQM160" s="140"/>
      <c r="NQN160" s="140"/>
      <c r="NQO160" s="140"/>
      <c r="NQP160" s="140"/>
      <c r="NQQ160" s="140"/>
      <c r="NQR160" s="140"/>
      <c r="NQS160" s="140"/>
      <c r="NQT160" s="140"/>
      <c r="NQU160" s="140"/>
      <c r="NQV160" s="140"/>
      <c r="NQW160" s="140"/>
      <c r="NQX160" s="140"/>
      <c r="NQY160" s="140"/>
      <c r="NQZ160" s="140"/>
      <c r="NRA160" s="140"/>
      <c r="NRB160" s="140"/>
      <c r="NRC160" s="140"/>
      <c r="NRD160" s="140"/>
      <c r="NRE160" s="140"/>
      <c r="NRF160" s="140"/>
      <c r="NRG160" s="140"/>
      <c r="NRH160" s="140"/>
      <c r="NRI160" s="140"/>
      <c r="NRJ160" s="140"/>
      <c r="NRK160" s="140"/>
      <c r="NRL160" s="140"/>
      <c r="NRM160" s="140"/>
      <c r="NRN160" s="140"/>
      <c r="NRO160" s="140"/>
      <c r="NRP160" s="140"/>
      <c r="NRQ160" s="140"/>
      <c r="NRR160" s="140"/>
      <c r="NRS160" s="140"/>
      <c r="NRT160" s="140"/>
      <c r="NRU160" s="140"/>
      <c r="NRV160" s="140"/>
      <c r="NRW160" s="140"/>
      <c r="NRX160" s="140"/>
      <c r="NRY160" s="140"/>
      <c r="NRZ160" s="140"/>
      <c r="NSA160" s="140"/>
      <c r="NSB160" s="140"/>
      <c r="NSC160" s="140"/>
      <c r="NSD160" s="140"/>
      <c r="NSE160" s="140"/>
      <c r="NSF160" s="140"/>
      <c r="NSG160" s="140"/>
      <c r="NSH160" s="140"/>
      <c r="NSI160" s="140"/>
      <c r="NSJ160" s="140"/>
      <c r="NSK160" s="140"/>
      <c r="NSL160" s="140"/>
      <c r="NSM160" s="140"/>
      <c r="NSN160" s="140"/>
      <c r="NSO160" s="140"/>
      <c r="NSP160" s="140"/>
      <c r="NSQ160" s="140"/>
      <c r="NSR160" s="140"/>
      <c r="NSS160" s="140"/>
      <c r="NST160" s="140"/>
      <c r="NSU160" s="140"/>
      <c r="NSV160" s="140"/>
      <c r="NSW160" s="140"/>
      <c r="NSX160" s="140"/>
      <c r="NSY160" s="140"/>
      <c r="NSZ160" s="140"/>
      <c r="NTA160" s="140"/>
      <c r="NTB160" s="140"/>
      <c r="NTC160" s="140"/>
      <c r="NTD160" s="140"/>
      <c r="NTE160" s="140"/>
      <c r="NTF160" s="140"/>
      <c r="NTG160" s="140"/>
      <c r="NTH160" s="140"/>
      <c r="NTI160" s="140"/>
      <c r="NTJ160" s="140"/>
      <c r="NTK160" s="140"/>
      <c r="NTL160" s="140"/>
      <c r="NTM160" s="140"/>
      <c r="NTN160" s="140"/>
      <c r="NTO160" s="140"/>
      <c r="NTP160" s="140"/>
      <c r="NTQ160" s="140"/>
      <c r="NTR160" s="140"/>
      <c r="NTS160" s="140"/>
      <c r="NTT160" s="140"/>
      <c r="NTU160" s="140"/>
      <c r="NTV160" s="140"/>
      <c r="NTW160" s="140"/>
      <c r="NTX160" s="140"/>
      <c r="NTY160" s="140"/>
      <c r="NTZ160" s="140"/>
      <c r="NUA160" s="140"/>
      <c r="NUB160" s="140"/>
      <c r="NUC160" s="140"/>
      <c r="NUD160" s="140"/>
      <c r="NUE160" s="140"/>
      <c r="NUF160" s="140"/>
      <c r="NUG160" s="140"/>
      <c r="NUH160" s="140"/>
      <c r="NUI160" s="140"/>
      <c r="NUJ160" s="140"/>
      <c r="NUK160" s="140"/>
      <c r="NUL160" s="140"/>
      <c r="NUM160" s="140"/>
      <c r="NUN160" s="140"/>
      <c r="NUO160" s="140"/>
      <c r="NUP160" s="140"/>
      <c r="NUQ160" s="140"/>
      <c r="NUR160" s="140"/>
      <c r="NUS160" s="140"/>
      <c r="NUT160" s="140"/>
      <c r="NUU160" s="140"/>
      <c r="NUV160" s="140"/>
      <c r="NUW160" s="140"/>
      <c r="NUX160" s="140"/>
      <c r="NUY160" s="140"/>
      <c r="NUZ160" s="140"/>
      <c r="NVA160" s="140"/>
      <c r="NVB160" s="140"/>
      <c r="NVC160" s="140"/>
      <c r="NVD160" s="140"/>
      <c r="NVE160" s="140"/>
      <c r="NVF160" s="140"/>
      <c r="NVG160" s="140"/>
      <c r="NVH160" s="140"/>
      <c r="NVI160" s="140"/>
      <c r="NVJ160" s="140"/>
      <c r="NVK160" s="140"/>
      <c r="NVL160" s="140"/>
      <c r="NVM160" s="140"/>
      <c r="NVN160" s="140"/>
      <c r="NVO160" s="140"/>
      <c r="NVP160" s="140"/>
      <c r="NVQ160" s="140"/>
      <c r="NVR160" s="140"/>
      <c r="NVS160" s="140"/>
      <c r="NVT160" s="140"/>
      <c r="NVU160" s="140"/>
      <c r="NVV160" s="140"/>
      <c r="NVW160" s="140"/>
      <c r="NVX160" s="140"/>
      <c r="NVY160" s="140"/>
      <c r="NVZ160" s="140"/>
      <c r="NWA160" s="140"/>
      <c r="NWB160" s="140"/>
      <c r="NWC160" s="140"/>
      <c r="NWD160" s="140"/>
      <c r="NWE160" s="140"/>
      <c r="NWF160" s="140"/>
      <c r="NWG160" s="140"/>
      <c r="NWH160" s="140"/>
      <c r="NWI160" s="140"/>
      <c r="NWJ160" s="140"/>
      <c r="NWK160" s="140"/>
      <c r="NWL160" s="140"/>
      <c r="NWM160" s="140"/>
      <c r="NWN160" s="140"/>
      <c r="NWO160" s="140"/>
      <c r="NWP160" s="140"/>
      <c r="NWQ160" s="140"/>
      <c r="NWR160" s="140"/>
      <c r="NWS160" s="140"/>
      <c r="NWT160" s="140"/>
      <c r="NWU160" s="140"/>
      <c r="NWV160" s="140"/>
      <c r="NWW160" s="140"/>
      <c r="NWX160" s="140"/>
      <c r="NWY160" s="140"/>
      <c r="NWZ160" s="140"/>
      <c r="NXA160" s="140"/>
      <c r="NXB160" s="140"/>
      <c r="NXC160" s="140"/>
      <c r="NXD160" s="140"/>
      <c r="NXE160" s="140"/>
      <c r="NXF160" s="140"/>
      <c r="NXG160" s="140"/>
      <c r="NXH160" s="140"/>
      <c r="NXI160" s="140"/>
      <c r="NXJ160" s="140"/>
      <c r="NXK160" s="140"/>
      <c r="NXL160" s="140"/>
      <c r="NXM160" s="140"/>
      <c r="NXN160" s="140"/>
      <c r="NXO160" s="140"/>
      <c r="NXP160" s="140"/>
      <c r="NXQ160" s="140"/>
      <c r="NXR160" s="140"/>
      <c r="NXS160" s="140"/>
      <c r="NXT160" s="140"/>
      <c r="NXU160" s="140"/>
      <c r="NXV160" s="140"/>
      <c r="NXW160" s="140"/>
      <c r="NXX160" s="140"/>
      <c r="NXY160" s="140"/>
      <c r="NXZ160" s="140"/>
      <c r="NYA160" s="140"/>
      <c r="NYB160" s="140"/>
      <c r="NYC160" s="140"/>
      <c r="NYD160" s="140"/>
      <c r="NYE160" s="140"/>
      <c r="NYF160" s="140"/>
      <c r="NYG160" s="140"/>
      <c r="NYH160" s="140"/>
      <c r="NYI160" s="140"/>
      <c r="NYJ160" s="140"/>
      <c r="NYK160" s="140"/>
      <c r="NYL160" s="140"/>
      <c r="NYM160" s="140"/>
      <c r="NYN160" s="140"/>
      <c r="NYO160" s="140"/>
      <c r="NYP160" s="140"/>
      <c r="NYQ160" s="140"/>
      <c r="NYR160" s="140"/>
      <c r="NYS160" s="140"/>
      <c r="NYT160" s="140"/>
      <c r="NYU160" s="140"/>
      <c r="NYV160" s="140"/>
      <c r="NYW160" s="140"/>
      <c r="NYX160" s="140"/>
      <c r="NYY160" s="140"/>
      <c r="NYZ160" s="140"/>
      <c r="NZA160" s="140"/>
      <c r="NZB160" s="140"/>
      <c r="NZC160" s="140"/>
      <c r="NZD160" s="140"/>
      <c r="NZE160" s="140"/>
      <c r="NZF160" s="140"/>
      <c r="NZG160" s="140"/>
      <c r="NZH160" s="140"/>
      <c r="NZI160" s="140"/>
      <c r="NZJ160" s="140"/>
      <c r="NZK160" s="140"/>
      <c r="NZL160" s="140"/>
      <c r="NZM160" s="140"/>
      <c r="NZN160" s="140"/>
      <c r="NZO160" s="140"/>
      <c r="NZP160" s="140"/>
      <c r="NZQ160" s="140"/>
      <c r="NZR160" s="140"/>
      <c r="NZS160" s="140"/>
      <c r="NZT160" s="140"/>
      <c r="NZU160" s="140"/>
      <c r="NZV160" s="140"/>
      <c r="NZW160" s="140"/>
      <c r="NZX160" s="140"/>
      <c r="NZY160" s="140"/>
      <c r="NZZ160" s="140"/>
      <c r="OAA160" s="140"/>
      <c r="OAB160" s="140"/>
      <c r="OAC160" s="140"/>
      <c r="OAD160" s="140"/>
      <c r="OAE160" s="140"/>
      <c r="OAF160" s="140"/>
      <c r="OAG160" s="140"/>
      <c r="OAH160" s="140"/>
      <c r="OAI160" s="140"/>
      <c r="OAJ160" s="140"/>
      <c r="OAK160" s="140"/>
      <c r="OAL160" s="140"/>
      <c r="OAM160" s="140"/>
      <c r="OAN160" s="140"/>
      <c r="OAO160" s="140"/>
      <c r="OAP160" s="140"/>
      <c r="OAQ160" s="140"/>
      <c r="OAR160" s="140"/>
      <c r="OAS160" s="140"/>
      <c r="OAT160" s="140"/>
      <c r="OAU160" s="140"/>
      <c r="OAV160" s="140"/>
      <c r="OAW160" s="140"/>
      <c r="OAX160" s="140"/>
      <c r="OAY160" s="140"/>
      <c r="OAZ160" s="140"/>
      <c r="OBA160" s="140"/>
      <c r="OBB160" s="140"/>
      <c r="OBC160" s="140"/>
      <c r="OBD160" s="140"/>
      <c r="OBE160" s="140"/>
      <c r="OBF160" s="140"/>
      <c r="OBG160" s="140"/>
      <c r="OBH160" s="140"/>
      <c r="OBI160" s="140"/>
      <c r="OBJ160" s="140"/>
      <c r="OBK160" s="140"/>
      <c r="OBL160" s="140"/>
      <c r="OBM160" s="140"/>
      <c r="OBN160" s="140"/>
      <c r="OBO160" s="140"/>
      <c r="OBP160" s="140"/>
      <c r="OBQ160" s="140"/>
      <c r="OBR160" s="140"/>
      <c r="OBS160" s="140"/>
      <c r="OBT160" s="140"/>
      <c r="OBU160" s="140"/>
      <c r="OBV160" s="140"/>
      <c r="OBW160" s="140"/>
      <c r="OBX160" s="140"/>
      <c r="OBY160" s="140"/>
      <c r="OBZ160" s="140"/>
      <c r="OCA160" s="140"/>
      <c r="OCB160" s="140"/>
      <c r="OCC160" s="140"/>
      <c r="OCD160" s="140"/>
      <c r="OCE160" s="140"/>
      <c r="OCF160" s="140"/>
      <c r="OCG160" s="140"/>
      <c r="OCH160" s="140"/>
      <c r="OCI160" s="140"/>
      <c r="OCJ160" s="140"/>
      <c r="OCK160" s="140"/>
      <c r="OCL160" s="140"/>
      <c r="OCM160" s="140"/>
      <c r="OCN160" s="140"/>
      <c r="OCO160" s="140"/>
      <c r="OCP160" s="140"/>
      <c r="OCQ160" s="140"/>
      <c r="OCR160" s="140"/>
      <c r="OCS160" s="140"/>
      <c r="OCT160" s="140"/>
      <c r="OCU160" s="140"/>
      <c r="OCV160" s="140"/>
      <c r="OCW160" s="140"/>
      <c r="OCX160" s="140"/>
      <c r="OCY160" s="140"/>
      <c r="OCZ160" s="140"/>
      <c r="ODA160" s="140"/>
      <c r="ODB160" s="140"/>
      <c r="ODC160" s="140"/>
      <c r="ODD160" s="140"/>
      <c r="ODE160" s="140"/>
      <c r="ODF160" s="140"/>
      <c r="ODG160" s="140"/>
      <c r="ODH160" s="140"/>
      <c r="ODI160" s="140"/>
      <c r="ODJ160" s="140"/>
      <c r="ODK160" s="140"/>
      <c r="ODL160" s="140"/>
      <c r="ODM160" s="140"/>
      <c r="ODN160" s="140"/>
      <c r="ODO160" s="140"/>
      <c r="ODP160" s="140"/>
      <c r="ODQ160" s="140"/>
      <c r="ODR160" s="140"/>
      <c r="ODS160" s="140"/>
      <c r="ODT160" s="140"/>
      <c r="ODU160" s="140"/>
      <c r="ODV160" s="140"/>
      <c r="ODW160" s="140"/>
      <c r="ODX160" s="140"/>
      <c r="ODY160" s="140"/>
      <c r="ODZ160" s="140"/>
      <c r="OEA160" s="140"/>
      <c r="OEB160" s="140"/>
      <c r="OEC160" s="140"/>
      <c r="OED160" s="140"/>
      <c r="OEE160" s="140"/>
      <c r="OEF160" s="140"/>
      <c r="OEG160" s="140"/>
      <c r="OEH160" s="140"/>
      <c r="OEI160" s="140"/>
      <c r="OEJ160" s="140"/>
      <c r="OEK160" s="140"/>
      <c r="OEL160" s="140"/>
      <c r="OEM160" s="140"/>
      <c r="OEN160" s="140"/>
      <c r="OEO160" s="140"/>
      <c r="OEP160" s="140"/>
      <c r="OEQ160" s="140"/>
      <c r="OER160" s="140"/>
      <c r="OES160" s="140"/>
      <c r="OET160" s="140"/>
      <c r="OEU160" s="140"/>
      <c r="OEV160" s="140"/>
      <c r="OEW160" s="140"/>
      <c r="OEX160" s="140"/>
      <c r="OEY160" s="140"/>
      <c r="OEZ160" s="140"/>
      <c r="OFA160" s="140"/>
      <c r="OFB160" s="140"/>
      <c r="OFC160" s="140"/>
      <c r="OFD160" s="140"/>
      <c r="OFE160" s="140"/>
      <c r="OFF160" s="140"/>
      <c r="OFG160" s="140"/>
      <c r="OFH160" s="140"/>
      <c r="OFI160" s="140"/>
      <c r="OFJ160" s="140"/>
      <c r="OFK160" s="140"/>
      <c r="OFL160" s="140"/>
      <c r="OFM160" s="140"/>
      <c r="OFN160" s="140"/>
      <c r="OFO160" s="140"/>
      <c r="OFP160" s="140"/>
      <c r="OFQ160" s="140"/>
      <c r="OFR160" s="140"/>
      <c r="OFS160" s="140"/>
      <c r="OFT160" s="140"/>
      <c r="OFU160" s="140"/>
      <c r="OFV160" s="140"/>
      <c r="OFW160" s="140"/>
      <c r="OFX160" s="140"/>
      <c r="OFY160" s="140"/>
      <c r="OFZ160" s="140"/>
      <c r="OGA160" s="140"/>
      <c r="OGB160" s="140"/>
      <c r="OGC160" s="140"/>
      <c r="OGD160" s="140"/>
      <c r="OGE160" s="140"/>
      <c r="OGF160" s="140"/>
      <c r="OGG160" s="140"/>
      <c r="OGH160" s="140"/>
      <c r="OGI160" s="140"/>
      <c r="OGJ160" s="140"/>
      <c r="OGK160" s="140"/>
      <c r="OGL160" s="140"/>
      <c r="OGM160" s="140"/>
      <c r="OGN160" s="140"/>
      <c r="OGO160" s="140"/>
      <c r="OGP160" s="140"/>
      <c r="OGQ160" s="140"/>
      <c r="OGR160" s="140"/>
      <c r="OGS160" s="140"/>
      <c r="OGT160" s="140"/>
      <c r="OGU160" s="140"/>
      <c r="OGV160" s="140"/>
      <c r="OGW160" s="140"/>
      <c r="OGX160" s="140"/>
      <c r="OGY160" s="140"/>
      <c r="OGZ160" s="140"/>
      <c r="OHA160" s="140"/>
      <c r="OHB160" s="140"/>
      <c r="OHC160" s="140"/>
      <c r="OHD160" s="140"/>
      <c r="OHE160" s="140"/>
      <c r="OHF160" s="140"/>
      <c r="OHG160" s="140"/>
      <c r="OHH160" s="140"/>
      <c r="OHI160" s="140"/>
      <c r="OHJ160" s="140"/>
      <c r="OHK160" s="140"/>
      <c r="OHL160" s="140"/>
      <c r="OHM160" s="140"/>
      <c r="OHN160" s="140"/>
      <c r="OHO160" s="140"/>
      <c r="OHP160" s="140"/>
      <c r="OHQ160" s="140"/>
      <c r="OHR160" s="140"/>
      <c r="OHS160" s="140"/>
      <c r="OHT160" s="140"/>
      <c r="OHU160" s="140"/>
      <c r="OHV160" s="140"/>
      <c r="OHW160" s="140"/>
      <c r="OHX160" s="140"/>
      <c r="OHY160" s="140"/>
      <c r="OHZ160" s="140"/>
      <c r="OIA160" s="140"/>
      <c r="OIB160" s="140"/>
      <c r="OIC160" s="140"/>
      <c r="OID160" s="140"/>
      <c r="OIE160" s="140"/>
      <c r="OIF160" s="140"/>
      <c r="OIG160" s="140"/>
      <c r="OIH160" s="140"/>
      <c r="OII160" s="140"/>
      <c r="OIJ160" s="140"/>
      <c r="OIK160" s="140"/>
      <c r="OIL160" s="140"/>
      <c r="OIM160" s="140"/>
      <c r="OIN160" s="140"/>
      <c r="OIO160" s="140"/>
      <c r="OIP160" s="140"/>
      <c r="OIQ160" s="140"/>
      <c r="OIR160" s="140"/>
      <c r="OIS160" s="140"/>
      <c r="OIT160" s="140"/>
      <c r="OIU160" s="140"/>
      <c r="OIV160" s="140"/>
      <c r="OIW160" s="140"/>
      <c r="OIX160" s="140"/>
      <c r="OIY160" s="140"/>
      <c r="OIZ160" s="140"/>
      <c r="OJA160" s="140"/>
      <c r="OJB160" s="140"/>
      <c r="OJC160" s="140"/>
      <c r="OJD160" s="140"/>
      <c r="OJE160" s="140"/>
      <c r="OJF160" s="140"/>
      <c r="OJG160" s="140"/>
      <c r="OJH160" s="140"/>
      <c r="OJI160" s="140"/>
      <c r="OJJ160" s="140"/>
      <c r="OJK160" s="140"/>
      <c r="OJL160" s="140"/>
      <c r="OJM160" s="140"/>
      <c r="OJN160" s="140"/>
      <c r="OJO160" s="140"/>
      <c r="OJP160" s="140"/>
      <c r="OJQ160" s="140"/>
      <c r="OJR160" s="140"/>
      <c r="OJS160" s="140"/>
      <c r="OJT160" s="140"/>
      <c r="OJU160" s="140"/>
      <c r="OJV160" s="140"/>
      <c r="OJW160" s="140"/>
      <c r="OJX160" s="140"/>
      <c r="OJY160" s="140"/>
      <c r="OJZ160" s="140"/>
      <c r="OKA160" s="140"/>
      <c r="OKB160" s="140"/>
      <c r="OKC160" s="140"/>
      <c r="OKD160" s="140"/>
      <c r="OKE160" s="140"/>
      <c r="OKF160" s="140"/>
      <c r="OKG160" s="140"/>
      <c r="OKH160" s="140"/>
      <c r="OKI160" s="140"/>
      <c r="OKJ160" s="140"/>
      <c r="OKK160" s="140"/>
      <c r="OKL160" s="140"/>
      <c r="OKM160" s="140"/>
      <c r="OKN160" s="140"/>
      <c r="OKO160" s="140"/>
      <c r="OKP160" s="140"/>
      <c r="OKQ160" s="140"/>
      <c r="OKR160" s="140"/>
      <c r="OKS160" s="140"/>
      <c r="OKT160" s="140"/>
      <c r="OKU160" s="140"/>
      <c r="OKV160" s="140"/>
      <c r="OKW160" s="140"/>
      <c r="OKX160" s="140"/>
      <c r="OKY160" s="140"/>
      <c r="OKZ160" s="140"/>
      <c r="OLA160" s="140"/>
      <c r="OLB160" s="140"/>
      <c r="OLC160" s="140"/>
      <c r="OLD160" s="140"/>
      <c r="OLE160" s="140"/>
      <c r="OLF160" s="140"/>
      <c r="OLG160" s="140"/>
      <c r="OLH160" s="140"/>
      <c r="OLI160" s="140"/>
      <c r="OLJ160" s="140"/>
      <c r="OLK160" s="140"/>
      <c r="OLL160" s="140"/>
      <c r="OLM160" s="140"/>
      <c r="OLN160" s="140"/>
      <c r="OLO160" s="140"/>
      <c r="OLP160" s="140"/>
      <c r="OLQ160" s="140"/>
      <c r="OLR160" s="140"/>
      <c r="OLS160" s="140"/>
      <c r="OLT160" s="140"/>
      <c r="OLU160" s="140"/>
      <c r="OLV160" s="140"/>
      <c r="OLW160" s="140"/>
      <c r="OLX160" s="140"/>
      <c r="OLY160" s="140"/>
      <c r="OLZ160" s="140"/>
      <c r="OMA160" s="140"/>
      <c r="OMB160" s="140"/>
      <c r="OMC160" s="140"/>
      <c r="OMD160" s="140"/>
      <c r="OME160" s="140"/>
      <c r="OMF160" s="140"/>
      <c r="OMG160" s="140"/>
      <c r="OMH160" s="140"/>
      <c r="OMI160" s="140"/>
      <c r="OMJ160" s="140"/>
      <c r="OMK160" s="140"/>
      <c r="OML160" s="140"/>
      <c r="OMM160" s="140"/>
      <c r="OMN160" s="140"/>
      <c r="OMO160" s="140"/>
      <c r="OMP160" s="140"/>
      <c r="OMQ160" s="140"/>
      <c r="OMR160" s="140"/>
      <c r="OMS160" s="140"/>
      <c r="OMT160" s="140"/>
      <c r="OMU160" s="140"/>
      <c r="OMV160" s="140"/>
      <c r="OMW160" s="140"/>
      <c r="OMX160" s="140"/>
      <c r="OMY160" s="140"/>
      <c r="OMZ160" s="140"/>
      <c r="ONA160" s="140"/>
      <c r="ONB160" s="140"/>
      <c r="ONC160" s="140"/>
      <c r="OND160" s="140"/>
      <c r="ONE160" s="140"/>
      <c r="ONF160" s="140"/>
      <c r="ONG160" s="140"/>
      <c r="ONH160" s="140"/>
      <c r="ONI160" s="140"/>
      <c r="ONJ160" s="140"/>
      <c r="ONK160" s="140"/>
      <c r="ONL160" s="140"/>
      <c r="ONM160" s="140"/>
      <c r="ONN160" s="140"/>
      <c r="ONO160" s="140"/>
      <c r="ONP160" s="140"/>
      <c r="ONQ160" s="140"/>
      <c r="ONR160" s="140"/>
      <c r="ONS160" s="140"/>
      <c r="ONT160" s="140"/>
      <c r="ONU160" s="140"/>
      <c r="ONV160" s="140"/>
      <c r="ONW160" s="140"/>
      <c r="ONX160" s="140"/>
      <c r="ONY160" s="140"/>
      <c r="ONZ160" s="140"/>
      <c r="OOA160" s="140"/>
      <c r="OOB160" s="140"/>
      <c r="OOC160" s="140"/>
      <c r="OOD160" s="140"/>
      <c r="OOE160" s="140"/>
      <c r="OOF160" s="140"/>
      <c r="OOG160" s="140"/>
      <c r="OOH160" s="140"/>
      <c r="OOI160" s="140"/>
      <c r="OOJ160" s="140"/>
      <c r="OOK160" s="140"/>
      <c r="OOL160" s="140"/>
      <c r="OOM160" s="140"/>
      <c r="OON160" s="140"/>
      <c r="OOO160" s="140"/>
      <c r="OOP160" s="140"/>
      <c r="OOQ160" s="140"/>
      <c r="OOR160" s="140"/>
      <c r="OOS160" s="140"/>
      <c r="OOT160" s="140"/>
      <c r="OOU160" s="140"/>
      <c r="OOV160" s="140"/>
      <c r="OOW160" s="140"/>
      <c r="OOX160" s="140"/>
      <c r="OOY160" s="140"/>
      <c r="OOZ160" s="140"/>
      <c r="OPA160" s="140"/>
      <c r="OPB160" s="140"/>
      <c r="OPC160" s="140"/>
      <c r="OPD160" s="140"/>
      <c r="OPE160" s="140"/>
      <c r="OPF160" s="140"/>
      <c r="OPG160" s="140"/>
      <c r="OPH160" s="140"/>
      <c r="OPI160" s="140"/>
      <c r="OPJ160" s="140"/>
      <c r="OPK160" s="140"/>
      <c r="OPL160" s="140"/>
      <c r="OPM160" s="140"/>
      <c r="OPN160" s="140"/>
      <c r="OPO160" s="140"/>
      <c r="OPP160" s="140"/>
      <c r="OPQ160" s="140"/>
      <c r="OPR160" s="140"/>
      <c r="OPS160" s="140"/>
      <c r="OPT160" s="140"/>
      <c r="OPU160" s="140"/>
      <c r="OPV160" s="140"/>
      <c r="OPW160" s="140"/>
      <c r="OPX160" s="140"/>
      <c r="OPY160" s="140"/>
      <c r="OPZ160" s="140"/>
      <c r="OQA160" s="140"/>
      <c r="OQB160" s="140"/>
      <c r="OQC160" s="140"/>
      <c r="OQD160" s="140"/>
      <c r="OQE160" s="140"/>
      <c r="OQF160" s="140"/>
      <c r="OQG160" s="140"/>
      <c r="OQH160" s="140"/>
      <c r="OQI160" s="140"/>
      <c r="OQJ160" s="140"/>
      <c r="OQK160" s="140"/>
      <c r="OQL160" s="140"/>
      <c r="OQM160" s="140"/>
      <c r="OQN160" s="140"/>
      <c r="OQO160" s="140"/>
      <c r="OQP160" s="140"/>
      <c r="OQQ160" s="140"/>
      <c r="OQR160" s="140"/>
      <c r="OQS160" s="140"/>
      <c r="OQT160" s="140"/>
      <c r="OQU160" s="140"/>
      <c r="OQV160" s="140"/>
      <c r="OQW160" s="140"/>
      <c r="OQX160" s="140"/>
      <c r="OQY160" s="140"/>
      <c r="OQZ160" s="140"/>
      <c r="ORA160" s="140"/>
      <c r="ORB160" s="140"/>
      <c r="ORC160" s="140"/>
      <c r="ORD160" s="140"/>
      <c r="ORE160" s="140"/>
      <c r="ORF160" s="140"/>
      <c r="ORG160" s="140"/>
      <c r="ORH160" s="140"/>
      <c r="ORI160" s="140"/>
      <c r="ORJ160" s="140"/>
      <c r="ORK160" s="140"/>
      <c r="ORL160" s="140"/>
      <c r="ORM160" s="140"/>
      <c r="ORN160" s="140"/>
      <c r="ORO160" s="140"/>
      <c r="ORP160" s="140"/>
      <c r="ORQ160" s="140"/>
      <c r="ORR160" s="140"/>
      <c r="ORS160" s="140"/>
      <c r="ORT160" s="140"/>
      <c r="ORU160" s="140"/>
      <c r="ORV160" s="140"/>
      <c r="ORW160" s="140"/>
      <c r="ORX160" s="140"/>
      <c r="ORY160" s="140"/>
      <c r="ORZ160" s="140"/>
      <c r="OSA160" s="140"/>
      <c r="OSB160" s="140"/>
      <c r="OSC160" s="140"/>
      <c r="OSD160" s="140"/>
      <c r="OSE160" s="140"/>
      <c r="OSF160" s="140"/>
      <c r="OSG160" s="140"/>
      <c r="OSH160" s="140"/>
      <c r="OSI160" s="140"/>
      <c r="OSJ160" s="140"/>
      <c r="OSK160" s="140"/>
      <c r="OSL160" s="140"/>
      <c r="OSM160" s="140"/>
      <c r="OSN160" s="140"/>
      <c r="OSO160" s="140"/>
      <c r="OSP160" s="140"/>
      <c r="OSQ160" s="140"/>
      <c r="OSR160" s="140"/>
      <c r="OSS160" s="140"/>
      <c r="OST160" s="140"/>
      <c r="OSU160" s="140"/>
      <c r="OSV160" s="140"/>
      <c r="OSW160" s="140"/>
      <c r="OSX160" s="140"/>
      <c r="OSY160" s="140"/>
      <c r="OSZ160" s="140"/>
      <c r="OTA160" s="140"/>
      <c r="OTB160" s="140"/>
      <c r="OTC160" s="140"/>
      <c r="OTD160" s="140"/>
      <c r="OTE160" s="140"/>
      <c r="OTF160" s="140"/>
      <c r="OTG160" s="140"/>
      <c r="OTH160" s="140"/>
      <c r="OTI160" s="140"/>
      <c r="OTJ160" s="140"/>
      <c r="OTK160" s="140"/>
      <c r="OTL160" s="140"/>
      <c r="OTM160" s="140"/>
      <c r="OTN160" s="140"/>
      <c r="OTO160" s="140"/>
      <c r="OTP160" s="140"/>
      <c r="OTQ160" s="140"/>
      <c r="OTR160" s="140"/>
      <c r="OTS160" s="140"/>
      <c r="OTT160" s="140"/>
      <c r="OTU160" s="140"/>
      <c r="OTV160" s="140"/>
      <c r="OTW160" s="140"/>
      <c r="OTX160" s="140"/>
      <c r="OTY160" s="140"/>
      <c r="OTZ160" s="140"/>
      <c r="OUA160" s="140"/>
      <c r="OUB160" s="140"/>
      <c r="OUC160" s="140"/>
      <c r="OUD160" s="140"/>
      <c r="OUE160" s="140"/>
      <c r="OUF160" s="140"/>
      <c r="OUG160" s="140"/>
      <c r="OUH160" s="140"/>
      <c r="OUI160" s="140"/>
      <c r="OUJ160" s="140"/>
      <c r="OUK160" s="140"/>
      <c r="OUL160" s="140"/>
      <c r="OUM160" s="140"/>
      <c r="OUN160" s="140"/>
      <c r="OUO160" s="140"/>
      <c r="OUP160" s="140"/>
      <c r="OUQ160" s="140"/>
      <c r="OUR160" s="140"/>
      <c r="OUS160" s="140"/>
      <c r="OUT160" s="140"/>
      <c r="OUU160" s="140"/>
      <c r="OUV160" s="140"/>
      <c r="OUW160" s="140"/>
      <c r="OUX160" s="140"/>
      <c r="OUY160" s="140"/>
      <c r="OUZ160" s="140"/>
      <c r="OVA160" s="140"/>
      <c r="OVB160" s="140"/>
      <c r="OVC160" s="140"/>
      <c r="OVD160" s="140"/>
      <c r="OVE160" s="140"/>
      <c r="OVF160" s="140"/>
      <c r="OVG160" s="140"/>
      <c r="OVH160" s="140"/>
      <c r="OVI160" s="140"/>
      <c r="OVJ160" s="140"/>
      <c r="OVK160" s="140"/>
      <c r="OVL160" s="140"/>
      <c r="OVM160" s="140"/>
      <c r="OVN160" s="140"/>
      <c r="OVO160" s="140"/>
      <c r="OVP160" s="140"/>
      <c r="OVQ160" s="140"/>
      <c r="OVR160" s="140"/>
      <c r="OVS160" s="140"/>
      <c r="OVT160" s="140"/>
      <c r="OVU160" s="140"/>
      <c r="OVV160" s="140"/>
      <c r="OVW160" s="140"/>
      <c r="OVX160" s="140"/>
      <c r="OVY160" s="140"/>
      <c r="OVZ160" s="140"/>
      <c r="OWA160" s="140"/>
      <c r="OWB160" s="140"/>
      <c r="OWC160" s="140"/>
      <c r="OWD160" s="140"/>
      <c r="OWE160" s="140"/>
      <c r="OWF160" s="140"/>
      <c r="OWG160" s="140"/>
      <c r="OWH160" s="140"/>
      <c r="OWI160" s="140"/>
      <c r="OWJ160" s="140"/>
      <c r="OWK160" s="140"/>
      <c r="OWL160" s="140"/>
      <c r="OWM160" s="140"/>
      <c r="OWN160" s="140"/>
      <c r="OWO160" s="140"/>
      <c r="OWP160" s="140"/>
      <c r="OWQ160" s="140"/>
      <c r="OWR160" s="140"/>
      <c r="OWS160" s="140"/>
      <c r="OWT160" s="140"/>
      <c r="OWU160" s="140"/>
      <c r="OWV160" s="140"/>
      <c r="OWW160" s="140"/>
      <c r="OWX160" s="140"/>
      <c r="OWY160" s="140"/>
      <c r="OWZ160" s="140"/>
      <c r="OXA160" s="140"/>
      <c r="OXB160" s="140"/>
      <c r="OXC160" s="140"/>
      <c r="OXD160" s="140"/>
      <c r="OXE160" s="140"/>
      <c r="OXF160" s="140"/>
      <c r="OXG160" s="140"/>
      <c r="OXH160" s="140"/>
      <c r="OXI160" s="140"/>
      <c r="OXJ160" s="140"/>
      <c r="OXK160" s="140"/>
      <c r="OXL160" s="140"/>
      <c r="OXM160" s="140"/>
      <c r="OXN160" s="140"/>
      <c r="OXO160" s="140"/>
      <c r="OXP160" s="140"/>
      <c r="OXQ160" s="140"/>
      <c r="OXR160" s="140"/>
      <c r="OXS160" s="140"/>
      <c r="OXT160" s="140"/>
      <c r="OXU160" s="140"/>
      <c r="OXV160" s="140"/>
      <c r="OXW160" s="140"/>
      <c r="OXX160" s="140"/>
      <c r="OXY160" s="140"/>
      <c r="OXZ160" s="140"/>
      <c r="OYA160" s="140"/>
      <c r="OYB160" s="140"/>
      <c r="OYC160" s="140"/>
      <c r="OYD160" s="140"/>
      <c r="OYE160" s="140"/>
      <c r="OYF160" s="140"/>
      <c r="OYG160" s="140"/>
      <c r="OYH160" s="140"/>
      <c r="OYI160" s="140"/>
      <c r="OYJ160" s="140"/>
      <c r="OYK160" s="140"/>
      <c r="OYL160" s="140"/>
      <c r="OYM160" s="140"/>
      <c r="OYN160" s="140"/>
      <c r="OYO160" s="140"/>
      <c r="OYP160" s="140"/>
      <c r="OYQ160" s="140"/>
      <c r="OYR160" s="140"/>
      <c r="OYS160" s="140"/>
      <c r="OYT160" s="140"/>
      <c r="OYU160" s="140"/>
      <c r="OYV160" s="140"/>
      <c r="OYW160" s="140"/>
      <c r="OYX160" s="140"/>
      <c r="OYY160" s="140"/>
      <c r="OYZ160" s="140"/>
      <c r="OZA160" s="140"/>
      <c r="OZB160" s="140"/>
      <c r="OZC160" s="140"/>
      <c r="OZD160" s="140"/>
      <c r="OZE160" s="140"/>
      <c r="OZF160" s="140"/>
      <c r="OZG160" s="140"/>
      <c r="OZH160" s="140"/>
      <c r="OZI160" s="140"/>
      <c r="OZJ160" s="140"/>
      <c r="OZK160" s="140"/>
      <c r="OZL160" s="140"/>
      <c r="OZM160" s="140"/>
      <c r="OZN160" s="140"/>
      <c r="OZO160" s="140"/>
      <c r="OZP160" s="140"/>
      <c r="OZQ160" s="140"/>
      <c r="OZR160" s="140"/>
      <c r="OZS160" s="140"/>
      <c r="OZT160" s="140"/>
      <c r="OZU160" s="140"/>
      <c r="OZV160" s="140"/>
      <c r="OZW160" s="140"/>
      <c r="OZX160" s="140"/>
      <c r="OZY160" s="140"/>
      <c r="OZZ160" s="140"/>
      <c r="PAA160" s="140"/>
      <c r="PAB160" s="140"/>
      <c r="PAC160" s="140"/>
      <c r="PAD160" s="140"/>
      <c r="PAE160" s="140"/>
      <c r="PAF160" s="140"/>
      <c r="PAG160" s="140"/>
      <c r="PAH160" s="140"/>
      <c r="PAI160" s="140"/>
      <c r="PAJ160" s="140"/>
      <c r="PAK160" s="140"/>
      <c r="PAL160" s="140"/>
      <c r="PAM160" s="140"/>
      <c r="PAN160" s="140"/>
      <c r="PAO160" s="140"/>
      <c r="PAP160" s="140"/>
      <c r="PAQ160" s="140"/>
      <c r="PAR160" s="140"/>
      <c r="PAS160" s="140"/>
      <c r="PAT160" s="140"/>
      <c r="PAU160" s="140"/>
      <c r="PAV160" s="140"/>
      <c r="PAW160" s="140"/>
      <c r="PAX160" s="140"/>
      <c r="PAY160" s="140"/>
      <c r="PAZ160" s="140"/>
      <c r="PBA160" s="140"/>
      <c r="PBB160" s="140"/>
      <c r="PBC160" s="140"/>
      <c r="PBD160" s="140"/>
      <c r="PBE160" s="140"/>
      <c r="PBF160" s="140"/>
      <c r="PBG160" s="140"/>
      <c r="PBH160" s="140"/>
      <c r="PBI160" s="140"/>
      <c r="PBJ160" s="140"/>
      <c r="PBK160" s="140"/>
      <c r="PBL160" s="140"/>
      <c r="PBM160" s="140"/>
      <c r="PBN160" s="140"/>
      <c r="PBO160" s="140"/>
      <c r="PBP160" s="140"/>
      <c r="PBQ160" s="140"/>
      <c r="PBR160" s="140"/>
      <c r="PBS160" s="140"/>
      <c r="PBT160" s="140"/>
      <c r="PBU160" s="140"/>
      <c r="PBV160" s="140"/>
      <c r="PBW160" s="140"/>
      <c r="PBX160" s="140"/>
      <c r="PBY160" s="140"/>
      <c r="PBZ160" s="140"/>
      <c r="PCA160" s="140"/>
      <c r="PCB160" s="140"/>
      <c r="PCC160" s="140"/>
      <c r="PCD160" s="140"/>
      <c r="PCE160" s="140"/>
      <c r="PCF160" s="140"/>
      <c r="PCG160" s="140"/>
      <c r="PCH160" s="140"/>
      <c r="PCI160" s="140"/>
      <c r="PCJ160" s="140"/>
      <c r="PCK160" s="140"/>
      <c r="PCL160" s="140"/>
      <c r="PCM160" s="140"/>
      <c r="PCN160" s="140"/>
      <c r="PCO160" s="140"/>
      <c r="PCP160" s="140"/>
      <c r="PCQ160" s="140"/>
      <c r="PCR160" s="140"/>
      <c r="PCS160" s="140"/>
      <c r="PCT160" s="140"/>
      <c r="PCU160" s="140"/>
      <c r="PCV160" s="140"/>
      <c r="PCW160" s="140"/>
      <c r="PCX160" s="140"/>
      <c r="PCY160" s="140"/>
      <c r="PCZ160" s="140"/>
      <c r="PDA160" s="140"/>
      <c r="PDB160" s="140"/>
      <c r="PDC160" s="140"/>
      <c r="PDD160" s="140"/>
      <c r="PDE160" s="140"/>
      <c r="PDF160" s="140"/>
      <c r="PDG160" s="140"/>
      <c r="PDH160" s="140"/>
      <c r="PDI160" s="140"/>
      <c r="PDJ160" s="140"/>
      <c r="PDK160" s="140"/>
      <c r="PDL160" s="140"/>
      <c r="PDM160" s="140"/>
      <c r="PDN160" s="140"/>
      <c r="PDO160" s="140"/>
      <c r="PDP160" s="140"/>
      <c r="PDQ160" s="140"/>
      <c r="PDR160" s="140"/>
      <c r="PDS160" s="140"/>
      <c r="PDT160" s="140"/>
      <c r="PDU160" s="140"/>
      <c r="PDV160" s="140"/>
      <c r="PDW160" s="140"/>
      <c r="PDX160" s="140"/>
      <c r="PDY160" s="140"/>
      <c r="PDZ160" s="140"/>
      <c r="PEA160" s="140"/>
      <c r="PEB160" s="140"/>
      <c r="PEC160" s="140"/>
      <c r="PED160" s="140"/>
      <c r="PEE160" s="140"/>
      <c r="PEF160" s="140"/>
      <c r="PEG160" s="140"/>
      <c r="PEH160" s="140"/>
      <c r="PEI160" s="140"/>
      <c r="PEJ160" s="140"/>
      <c r="PEK160" s="140"/>
      <c r="PEL160" s="140"/>
      <c r="PEM160" s="140"/>
      <c r="PEN160" s="140"/>
      <c r="PEO160" s="140"/>
      <c r="PEP160" s="140"/>
      <c r="PEQ160" s="140"/>
      <c r="PER160" s="140"/>
      <c r="PES160" s="140"/>
      <c r="PET160" s="140"/>
      <c r="PEU160" s="140"/>
      <c r="PEV160" s="140"/>
      <c r="PEW160" s="140"/>
      <c r="PEX160" s="140"/>
      <c r="PEY160" s="140"/>
      <c r="PEZ160" s="140"/>
      <c r="PFA160" s="140"/>
      <c r="PFB160" s="140"/>
      <c r="PFC160" s="140"/>
      <c r="PFD160" s="140"/>
      <c r="PFE160" s="140"/>
      <c r="PFF160" s="140"/>
      <c r="PFG160" s="140"/>
      <c r="PFH160" s="140"/>
      <c r="PFI160" s="140"/>
      <c r="PFJ160" s="140"/>
      <c r="PFK160" s="140"/>
      <c r="PFL160" s="140"/>
      <c r="PFM160" s="140"/>
      <c r="PFN160" s="140"/>
      <c r="PFO160" s="140"/>
      <c r="PFP160" s="140"/>
      <c r="PFQ160" s="140"/>
      <c r="PFR160" s="140"/>
      <c r="PFS160" s="140"/>
      <c r="PFT160" s="140"/>
      <c r="PFU160" s="140"/>
      <c r="PFV160" s="140"/>
      <c r="PFW160" s="140"/>
      <c r="PFX160" s="140"/>
      <c r="PFY160" s="140"/>
      <c r="PFZ160" s="140"/>
      <c r="PGA160" s="140"/>
      <c r="PGB160" s="140"/>
      <c r="PGC160" s="140"/>
      <c r="PGD160" s="140"/>
      <c r="PGE160" s="140"/>
      <c r="PGF160" s="140"/>
      <c r="PGG160" s="140"/>
      <c r="PGH160" s="140"/>
      <c r="PGI160" s="140"/>
      <c r="PGJ160" s="140"/>
      <c r="PGK160" s="140"/>
      <c r="PGL160" s="140"/>
      <c r="PGM160" s="140"/>
      <c r="PGN160" s="140"/>
      <c r="PGO160" s="140"/>
      <c r="PGP160" s="140"/>
      <c r="PGQ160" s="140"/>
      <c r="PGR160" s="140"/>
      <c r="PGS160" s="140"/>
      <c r="PGT160" s="140"/>
      <c r="PGU160" s="140"/>
      <c r="PGV160" s="140"/>
      <c r="PGW160" s="140"/>
      <c r="PGX160" s="140"/>
      <c r="PGY160" s="140"/>
      <c r="PGZ160" s="140"/>
      <c r="PHA160" s="140"/>
      <c r="PHB160" s="140"/>
      <c r="PHC160" s="140"/>
      <c r="PHD160" s="140"/>
      <c r="PHE160" s="140"/>
      <c r="PHF160" s="140"/>
      <c r="PHG160" s="140"/>
      <c r="PHH160" s="140"/>
      <c r="PHI160" s="140"/>
      <c r="PHJ160" s="140"/>
      <c r="PHK160" s="140"/>
      <c r="PHL160" s="140"/>
      <c r="PHM160" s="140"/>
      <c r="PHN160" s="140"/>
      <c r="PHO160" s="140"/>
      <c r="PHP160" s="140"/>
      <c r="PHQ160" s="140"/>
      <c r="PHR160" s="140"/>
      <c r="PHS160" s="140"/>
      <c r="PHT160" s="140"/>
      <c r="PHU160" s="140"/>
      <c r="PHV160" s="140"/>
      <c r="PHW160" s="140"/>
      <c r="PHX160" s="140"/>
      <c r="PHY160" s="140"/>
      <c r="PHZ160" s="140"/>
      <c r="PIA160" s="140"/>
      <c r="PIB160" s="140"/>
      <c r="PIC160" s="140"/>
      <c r="PID160" s="140"/>
      <c r="PIE160" s="140"/>
      <c r="PIF160" s="140"/>
      <c r="PIG160" s="140"/>
      <c r="PIH160" s="140"/>
      <c r="PII160" s="140"/>
      <c r="PIJ160" s="140"/>
      <c r="PIK160" s="140"/>
      <c r="PIL160" s="140"/>
      <c r="PIM160" s="140"/>
      <c r="PIN160" s="140"/>
      <c r="PIO160" s="140"/>
      <c r="PIP160" s="140"/>
      <c r="PIQ160" s="140"/>
      <c r="PIR160" s="140"/>
      <c r="PIS160" s="140"/>
      <c r="PIT160" s="140"/>
      <c r="PIU160" s="140"/>
      <c r="PIV160" s="140"/>
      <c r="PIW160" s="140"/>
      <c r="PIX160" s="140"/>
      <c r="PIY160" s="140"/>
      <c r="PIZ160" s="140"/>
      <c r="PJA160" s="140"/>
      <c r="PJB160" s="140"/>
      <c r="PJC160" s="140"/>
      <c r="PJD160" s="140"/>
      <c r="PJE160" s="140"/>
      <c r="PJF160" s="140"/>
      <c r="PJG160" s="140"/>
      <c r="PJH160" s="140"/>
      <c r="PJI160" s="140"/>
      <c r="PJJ160" s="140"/>
      <c r="PJK160" s="140"/>
      <c r="PJL160" s="140"/>
      <c r="PJM160" s="140"/>
      <c r="PJN160" s="140"/>
      <c r="PJO160" s="140"/>
      <c r="PJP160" s="140"/>
      <c r="PJQ160" s="140"/>
      <c r="PJR160" s="140"/>
      <c r="PJS160" s="140"/>
      <c r="PJT160" s="140"/>
      <c r="PJU160" s="140"/>
      <c r="PJV160" s="140"/>
      <c r="PJW160" s="140"/>
      <c r="PJX160" s="140"/>
      <c r="PJY160" s="140"/>
      <c r="PJZ160" s="140"/>
      <c r="PKA160" s="140"/>
      <c r="PKB160" s="140"/>
      <c r="PKC160" s="140"/>
      <c r="PKD160" s="140"/>
      <c r="PKE160" s="140"/>
      <c r="PKF160" s="140"/>
      <c r="PKG160" s="140"/>
      <c r="PKH160" s="140"/>
      <c r="PKI160" s="140"/>
      <c r="PKJ160" s="140"/>
      <c r="PKK160" s="140"/>
      <c r="PKL160" s="140"/>
      <c r="PKM160" s="140"/>
      <c r="PKN160" s="140"/>
      <c r="PKO160" s="140"/>
      <c r="PKP160" s="140"/>
      <c r="PKQ160" s="140"/>
      <c r="PKR160" s="140"/>
      <c r="PKS160" s="140"/>
      <c r="PKT160" s="140"/>
      <c r="PKU160" s="140"/>
      <c r="PKV160" s="140"/>
      <c r="PKW160" s="140"/>
      <c r="PKX160" s="140"/>
      <c r="PKY160" s="140"/>
      <c r="PKZ160" s="140"/>
      <c r="PLA160" s="140"/>
      <c r="PLB160" s="140"/>
      <c r="PLC160" s="140"/>
      <c r="PLD160" s="140"/>
      <c r="PLE160" s="140"/>
      <c r="PLF160" s="140"/>
      <c r="PLG160" s="140"/>
      <c r="PLH160" s="140"/>
      <c r="PLI160" s="140"/>
      <c r="PLJ160" s="140"/>
      <c r="PLK160" s="140"/>
      <c r="PLL160" s="140"/>
      <c r="PLM160" s="140"/>
      <c r="PLN160" s="140"/>
      <c r="PLO160" s="140"/>
      <c r="PLP160" s="140"/>
      <c r="PLQ160" s="140"/>
      <c r="PLR160" s="140"/>
      <c r="PLS160" s="140"/>
      <c r="PLT160" s="140"/>
      <c r="PLU160" s="140"/>
      <c r="PLV160" s="140"/>
      <c r="PLW160" s="140"/>
      <c r="PLX160" s="140"/>
      <c r="PLY160" s="140"/>
      <c r="PLZ160" s="140"/>
      <c r="PMA160" s="140"/>
      <c r="PMB160" s="140"/>
      <c r="PMC160" s="140"/>
      <c r="PMD160" s="140"/>
      <c r="PME160" s="140"/>
      <c r="PMF160" s="140"/>
      <c r="PMG160" s="140"/>
      <c r="PMH160" s="140"/>
      <c r="PMI160" s="140"/>
      <c r="PMJ160" s="140"/>
      <c r="PMK160" s="140"/>
      <c r="PML160" s="140"/>
      <c r="PMM160" s="140"/>
      <c r="PMN160" s="140"/>
      <c r="PMO160" s="140"/>
      <c r="PMP160" s="140"/>
      <c r="PMQ160" s="140"/>
      <c r="PMR160" s="140"/>
      <c r="PMS160" s="140"/>
      <c r="PMT160" s="140"/>
      <c r="PMU160" s="140"/>
      <c r="PMV160" s="140"/>
      <c r="PMW160" s="140"/>
      <c r="PMX160" s="140"/>
      <c r="PMY160" s="140"/>
      <c r="PMZ160" s="140"/>
      <c r="PNA160" s="140"/>
      <c r="PNB160" s="140"/>
      <c r="PNC160" s="140"/>
      <c r="PND160" s="140"/>
      <c r="PNE160" s="140"/>
      <c r="PNF160" s="140"/>
      <c r="PNG160" s="140"/>
      <c r="PNH160" s="140"/>
      <c r="PNI160" s="140"/>
      <c r="PNJ160" s="140"/>
      <c r="PNK160" s="140"/>
      <c r="PNL160" s="140"/>
      <c r="PNM160" s="140"/>
      <c r="PNN160" s="140"/>
      <c r="PNO160" s="140"/>
      <c r="PNP160" s="140"/>
      <c r="PNQ160" s="140"/>
      <c r="PNR160" s="140"/>
      <c r="PNS160" s="140"/>
      <c r="PNT160" s="140"/>
      <c r="PNU160" s="140"/>
      <c r="PNV160" s="140"/>
      <c r="PNW160" s="140"/>
      <c r="PNX160" s="140"/>
      <c r="PNY160" s="140"/>
      <c r="PNZ160" s="140"/>
      <c r="POA160" s="140"/>
      <c r="POB160" s="140"/>
      <c r="POC160" s="140"/>
      <c r="POD160" s="140"/>
      <c r="POE160" s="140"/>
      <c r="POF160" s="140"/>
      <c r="POG160" s="140"/>
      <c r="POH160" s="140"/>
      <c r="POI160" s="140"/>
      <c r="POJ160" s="140"/>
      <c r="POK160" s="140"/>
      <c r="POL160" s="140"/>
      <c r="POM160" s="140"/>
      <c r="PON160" s="140"/>
      <c r="POO160" s="140"/>
      <c r="POP160" s="140"/>
      <c r="POQ160" s="140"/>
      <c r="POR160" s="140"/>
      <c r="POS160" s="140"/>
      <c r="POT160" s="140"/>
      <c r="POU160" s="140"/>
      <c r="POV160" s="140"/>
      <c r="POW160" s="140"/>
      <c r="POX160" s="140"/>
      <c r="POY160" s="140"/>
      <c r="POZ160" s="140"/>
      <c r="PPA160" s="140"/>
      <c r="PPB160" s="140"/>
      <c r="PPC160" s="140"/>
      <c r="PPD160" s="140"/>
      <c r="PPE160" s="140"/>
      <c r="PPF160" s="140"/>
      <c r="PPG160" s="140"/>
      <c r="PPH160" s="140"/>
      <c r="PPI160" s="140"/>
      <c r="PPJ160" s="140"/>
      <c r="PPK160" s="140"/>
      <c r="PPL160" s="140"/>
      <c r="PPM160" s="140"/>
      <c r="PPN160" s="140"/>
      <c r="PPO160" s="140"/>
      <c r="PPP160" s="140"/>
      <c r="PPQ160" s="140"/>
      <c r="PPR160" s="140"/>
      <c r="PPS160" s="140"/>
      <c r="PPT160" s="140"/>
      <c r="PPU160" s="140"/>
      <c r="PPV160" s="140"/>
      <c r="PPW160" s="140"/>
      <c r="PPX160" s="140"/>
      <c r="PPY160" s="140"/>
      <c r="PPZ160" s="140"/>
      <c r="PQA160" s="140"/>
      <c r="PQB160" s="140"/>
      <c r="PQC160" s="140"/>
      <c r="PQD160" s="140"/>
      <c r="PQE160" s="140"/>
      <c r="PQF160" s="140"/>
      <c r="PQG160" s="140"/>
      <c r="PQH160" s="140"/>
      <c r="PQI160" s="140"/>
      <c r="PQJ160" s="140"/>
      <c r="PQK160" s="140"/>
      <c r="PQL160" s="140"/>
      <c r="PQM160" s="140"/>
      <c r="PQN160" s="140"/>
      <c r="PQO160" s="140"/>
      <c r="PQP160" s="140"/>
      <c r="PQQ160" s="140"/>
      <c r="PQR160" s="140"/>
      <c r="PQS160" s="140"/>
      <c r="PQT160" s="140"/>
      <c r="PQU160" s="140"/>
      <c r="PQV160" s="140"/>
      <c r="PQW160" s="140"/>
      <c r="PQX160" s="140"/>
      <c r="PQY160" s="140"/>
      <c r="PQZ160" s="140"/>
      <c r="PRA160" s="140"/>
      <c r="PRB160" s="140"/>
      <c r="PRC160" s="140"/>
      <c r="PRD160" s="140"/>
      <c r="PRE160" s="140"/>
      <c r="PRF160" s="140"/>
      <c r="PRG160" s="140"/>
      <c r="PRH160" s="140"/>
      <c r="PRI160" s="140"/>
      <c r="PRJ160" s="140"/>
      <c r="PRK160" s="140"/>
      <c r="PRL160" s="140"/>
      <c r="PRM160" s="140"/>
      <c r="PRN160" s="140"/>
      <c r="PRO160" s="140"/>
      <c r="PRP160" s="140"/>
      <c r="PRQ160" s="140"/>
      <c r="PRR160" s="140"/>
      <c r="PRS160" s="140"/>
      <c r="PRT160" s="140"/>
      <c r="PRU160" s="140"/>
      <c r="PRV160" s="140"/>
      <c r="PRW160" s="140"/>
      <c r="PRX160" s="140"/>
      <c r="PRY160" s="140"/>
      <c r="PRZ160" s="140"/>
      <c r="PSA160" s="140"/>
      <c r="PSB160" s="140"/>
      <c r="PSC160" s="140"/>
      <c r="PSD160" s="140"/>
      <c r="PSE160" s="140"/>
      <c r="PSF160" s="140"/>
      <c r="PSG160" s="140"/>
      <c r="PSH160" s="140"/>
      <c r="PSI160" s="140"/>
      <c r="PSJ160" s="140"/>
      <c r="PSK160" s="140"/>
      <c r="PSL160" s="140"/>
      <c r="PSM160" s="140"/>
      <c r="PSN160" s="140"/>
      <c r="PSO160" s="140"/>
      <c r="PSP160" s="140"/>
      <c r="PSQ160" s="140"/>
      <c r="PSR160" s="140"/>
      <c r="PSS160" s="140"/>
      <c r="PST160" s="140"/>
      <c r="PSU160" s="140"/>
      <c r="PSV160" s="140"/>
      <c r="PSW160" s="140"/>
      <c r="PSX160" s="140"/>
      <c r="PSY160" s="140"/>
      <c r="PSZ160" s="140"/>
      <c r="PTA160" s="140"/>
      <c r="PTB160" s="140"/>
      <c r="PTC160" s="140"/>
      <c r="PTD160" s="140"/>
      <c r="PTE160" s="140"/>
      <c r="PTF160" s="140"/>
      <c r="PTG160" s="140"/>
      <c r="PTH160" s="140"/>
      <c r="PTI160" s="140"/>
      <c r="PTJ160" s="140"/>
      <c r="PTK160" s="140"/>
      <c r="PTL160" s="140"/>
      <c r="PTM160" s="140"/>
      <c r="PTN160" s="140"/>
      <c r="PTO160" s="140"/>
      <c r="PTP160" s="140"/>
      <c r="PTQ160" s="140"/>
      <c r="PTR160" s="140"/>
      <c r="PTS160" s="140"/>
      <c r="PTT160" s="140"/>
      <c r="PTU160" s="140"/>
      <c r="PTV160" s="140"/>
      <c r="PTW160" s="140"/>
      <c r="PTX160" s="140"/>
      <c r="PTY160" s="140"/>
      <c r="PTZ160" s="140"/>
      <c r="PUA160" s="140"/>
      <c r="PUB160" s="140"/>
      <c r="PUC160" s="140"/>
      <c r="PUD160" s="140"/>
      <c r="PUE160" s="140"/>
      <c r="PUF160" s="140"/>
      <c r="PUG160" s="140"/>
      <c r="PUH160" s="140"/>
      <c r="PUI160" s="140"/>
      <c r="PUJ160" s="140"/>
      <c r="PUK160" s="140"/>
      <c r="PUL160" s="140"/>
      <c r="PUM160" s="140"/>
      <c r="PUN160" s="140"/>
      <c r="PUO160" s="140"/>
      <c r="PUP160" s="140"/>
      <c r="PUQ160" s="140"/>
      <c r="PUR160" s="140"/>
      <c r="PUS160" s="140"/>
      <c r="PUT160" s="140"/>
      <c r="PUU160" s="140"/>
      <c r="PUV160" s="140"/>
      <c r="PUW160" s="140"/>
      <c r="PUX160" s="140"/>
      <c r="PUY160" s="140"/>
      <c r="PUZ160" s="140"/>
      <c r="PVA160" s="140"/>
      <c r="PVB160" s="140"/>
      <c r="PVC160" s="140"/>
      <c r="PVD160" s="140"/>
      <c r="PVE160" s="140"/>
      <c r="PVF160" s="140"/>
      <c r="PVG160" s="140"/>
      <c r="PVH160" s="140"/>
      <c r="PVI160" s="140"/>
      <c r="PVJ160" s="140"/>
      <c r="PVK160" s="140"/>
      <c r="PVL160" s="140"/>
      <c r="PVM160" s="140"/>
      <c r="PVN160" s="140"/>
      <c r="PVO160" s="140"/>
      <c r="PVP160" s="140"/>
      <c r="PVQ160" s="140"/>
      <c r="PVR160" s="140"/>
      <c r="PVS160" s="140"/>
      <c r="PVT160" s="140"/>
      <c r="PVU160" s="140"/>
      <c r="PVV160" s="140"/>
      <c r="PVW160" s="140"/>
      <c r="PVX160" s="140"/>
      <c r="PVY160" s="140"/>
      <c r="PVZ160" s="140"/>
      <c r="PWA160" s="140"/>
      <c r="PWB160" s="140"/>
      <c r="PWC160" s="140"/>
      <c r="PWD160" s="140"/>
      <c r="PWE160" s="140"/>
      <c r="PWF160" s="140"/>
      <c r="PWG160" s="140"/>
      <c r="PWH160" s="140"/>
      <c r="PWI160" s="140"/>
      <c r="PWJ160" s="140"/>
      <c r="PWK160" s="140"/>
      <c r="PWL160" s="140"/>
      <c r="PWM160" s="140"/>
      <c r="PWN160" s="140"/>
      <c r="PWO160" s="140"/>
      <c r="PWP160" s="140"/>
      <c r="PWQ160" s="140"/>
      <c r="PWR160" s="140"/>
      <c r="PWS160" s="140"/>
      <c r="PWT160" s="140"/>
      <c r="PWU160" s="140"/>
      <c r="PWV160" s="140"/>
      <c r="PWW160" s="140"/>
      <c r="PWX160" s="140"/>
      <c r="PWY160" s="140"/>
      <c r="PWZ160" s="140"/>
      <c r="PXA160" s="140"/>
      <c r="PXB160" s="140"/>
      <c r="PXC160" s="140"/>
      <c r="PXD160" s="140"/>
      <c r="PXE160" s="140"/>
      <c r="PXF160" s="140"/>
      <c r="PXG160" s="140"/>
      <c r="PXH160" s="140"/>
      <c r="PXI160" s="140"/>
      <c r="PXJ160" s="140"/>
      <c r="PXK160" s="140"/>
      <c r="PXL160" s="140"/>
      <c r="PXM160" s="140"/>
      <c r="PXN160" s="140"/>
      <c r="PXO160" s="140"/>
      <c r="PXP160" s="140"/>
      <c r="PXQ160" s="140"/>
      <c r="PXR160" s="140"/>
      <c r="PXS160" s="140"/>
      <c r="PXT160" s="140"/>
      <c r="PXU160" s="140"/>
      <c r="PXV160" s="140"/>
      <c r="PXW160" s="140"/>
      <c r="PXX160" s="140"/>
      <c r="PXY160" s="140"/>
      <c r="PXZ160" s="140"/>
      <c r="PYA160" s="140"/>
      <c r="PYB160" s="140"/>
      <c r="PYC160" s="140"/>
      <c r="PYD160" s="140"/>
      <c r="PYE160" s="140"/>
      <c r="PYF160" s="140"/>
      <c r="PYG160" s="140"/>
      <c r="PYH160" s="140"/>
      <c r="PYI160" s="140"/>
      <c r="PYJ160" s="140"/>
      <c r="PYK160" s="140"/>
      <c r="PYL160" s="140"/>
      <c r="PYM160" s="140"/>
      <c r="PYN160" s="140"/>
      <c r="PYO160" s="140"/>
      <c r="PYP160" s="140"/>
      <c r="PYQ160" s="140"/>
      <c r="PYR160" s="140"/>
      <c r="PYS160" s="140"/>
      <c r="PYT160" s="140"/>
      <c r="PYU160" s="140"/>
      <c r="PYV160" s="140"/>
      <c r="PYW160" s="140"/>
      <c r="PYX160" s="140"/>
      <c r="PYY160" s="140"/>
      <c r="PYZ160" s="140"/>
      <c r="PZA160" s="140"/>
      <c r="PZB160" s="140"/>
      <c r="PZC160" s="140"/>
      <c r="PZD160" s="140"/>
      <c r="PZE160" s="140"/>
      <c r="PZF160" s="140"/>
      <c r="PZG160" s="140"/>
      <c r="PZH160" s="140"/>
      <c r="PZI160" s="140"/>
      <c r="PZJ160" s="140"/>
      <c r="PZK160" s="140"/>
      <c r="PZL160" s="140"/>
      <c r="PZM160" s="140"/>
      <c r="PZN160" s="140"/>
      <c r="PZO160" s="140"/>
      <c r="PZP160" s="140"/>
      <c r="PZQ160" s="140"/>
      <c r="PZR160" s="140"/>
      <c r="PZS160" s="140"/>
      <c r="PZT160" s="140"/>
      <c r="PZU160" s="140"/>
      <c r="PZV160" s="140"/>
      <c r="PZW160" s="140"/>
      <c r="PZX160" s="140"/>
      <c r="PZY160" s="140"/>
      <c r="PZZ160" s="140"/>
      <c r="QAA160" s="140"/>
      <c r="QAB160" s="140"/>
      <c r="QAC160" s="140"/>
      <c r="QAD160" s="140"/>
      <c r="QAE160" s="140"/>
      <c r="QAF160" s="140"/>
      <c r="QAG160" s="140"/>
      <c r="QAH160" s="140"/>
      <c r="QAI160" s="140"/>
      <c r="QAJ160" s="140"/>
      <c r="QAK160" s="140"/>
      <c r="QAL160" s="140"/>
      <c r="QAM160" s="140"/>
      <c r="QAN160" s="140"/>
      <c r="QAO160" s="140"/>
      <c r="QAP160" s="140"/>
      <c r="QAQ160" s="140"/>
      <c r="QAR160" s="140"/>
      <c r="QAS160" s="140"/>
      <c r="QAT160" s="140"/>
      <c r="QAU160" s="140"/>
      <c r="QAV160" s="140"/>
      <c r="QAW160" s="140"/>
      <c r="QAX160" s="140"/>
      <c r="QAY160" s="140"/>
      <c r="QAZ160" s="140"/>
      <c r="QBA160" s="140"/>
      <c r="QBB160" s="140"/>
      <c r="QBC160" s="140"/>
      <c r="QBD160" s="140"/>
      <c r="QBE160" s="140"/>
      <c r="QBF160" s="140"/>
      <c r="QBG160" s="140"/>
      <c r="QBH160" s="140"/>
      <c r="QBI160" s="140"/>
      <c r="QBJ160" s="140"/>
      <c r="QBK160" s="140"/>
      <c r="QBL160" s="140"/>
      <c r="QBM160" s="140"/>
      <c r="QBN160" s="140"/>
      <c r="QBO160" s="140"/>
      <c r="QBP160" s="140"/>
      <c r="QBQ160" s="140"/>
      <c r="QBR160" s="140"/>
      <c r="QBS160" s="140"/>
      <c r="QBT160" s="140"/>
      <c r="QBU160" s="140"/>
      <c r="QBV160" s="140"/>
      <c r="QBW160" s="140"/>
      <c r="QBX160" s="140"/>
      <c r="QBY160" s="140"/>
      <c r="QBZ160" s="140"/>
      <c r="QCA160" s="140"/>
      <c r="QCB160" s="140"/>
      <c r="QCC160" s="140"/>
      <c r="QCD160" s="140"/>
      <c r="QCE160" s="140"/>
      <c r="QCF160" s="140"/>
      <c r="QCG160" s="140"/>
      <c r="QCH160" s="140"/>
      <c r="QCI160" s="140"/>
      <c r="QCJ160" s="140"/>
      <c r="QCK160" s="140"/>
      <c r="QCL160" s="140"/>
      <c r="QCM160" s="140"/>
      <c r="QCN160" s="140"/>
      <c r="QCO160" s="140"/>
      <c r="QCP160" s="140"/>
      <c r="QCQ160" s="140"/>
      <c r="QCR160" s="140"/>
      <c r="QCS160" s="140"/>
      <c r="QCT160" s="140"/>
      <c r="QCU160" s="140"/>
      <c r="QCV160" s="140"/>
      <c r="QCW160" s="140"/>
      <c r="QCX160" s="140"/>
      <c r="QCY160" s="140"/>
      <c r="QCZ160" s="140"/>
      <c r="QDA160" s="140"/>
      <c r="QDB160" s="140"/>
      <c r="QDC160" s="140"/>
      <c r="QDD160" s="140"/>
      <c r="QDE160" s="140"/>
      <c r="QDF160" s="140"/>
      <c r="QDG160" s="140"/>
      <c r="QDH160" s="140"/>
      <c r="QDI160" s="140"/>
      <c r="QDJ160" s="140"/>
      <c r="QDK160" s="140"/>
      <c r="QDL160" s="140"/>
      <c r="QDM160" s="140"/>
      <c r="QDN160" s="140"/>
      <c r="QDO160" s="140"/>
      <c r="QDP160" s="140"/>
      <c r="QDQ160" s="140"/>
      <c r="QDR160" s="140"/>
      <c r="QDS160" s="140"/>
      <c r="QDT160" s="140"/>
      <c r="QDU160" s="140"/>
      <c r="QDV160" s="140"/>
      <c r="QDW160" s="140"/>
      <c r="QDX160" s="140"/>
      <c r="QDY160" s="140"/>
      <c r="QDZ160" s="140"/>
      <c r="QEA160" s="140"/>
      <c r="QEB160" s="140"/>
      <c r="QEC160" s="140"/>
      <c r="QED160" s="140"/>
      <c r="QEE160" s="140"/>
      <c r="QEF160" s="140"/>
      <c r="QEG160" s="140"/>
      <c r="QEH160" s="140"/>
      <c r="QEI160" s="140"/>
      <c r="QEJ160" s="140"/>
      <c r="QEK160" s="140"/>
      <c r="QEL160" s="140"/>
      <c r="QEM160" s="140"/>
      <c r="QEN160" s="140"/>
      <c r="QEO160" s="140"/>
      <c r="QEP160" s="140"/>
      <c r="QEQ160" s="140"/>
      <c r="QER160" s="140"/>
      <c r="QES160" s="140"/>
      <c r="QET160" s="140"/>
      <c r="QEU160" s="140"/>
      <c r="QEV160" s="140"/>
      <c r="QEW160" s="140"/>
      <c r="QEX160" s="140"/>
      <c r="QEY160" s="140"/>
      <c r="QEZ160" s="140"/>
      <c r="QFA160" s="140"/>
      <c r="QFB160" s="140"/>
      <c r="QFC160" s="140"/>
      <c r="QFD160" s="140"/>
      <c r="QFE160" s="140"/>
      <c r="QFF160" s="140"/>
      <c r="QFG160" s="140"/>
      <c r="QFH160" s="140"/>
      <c r="QFI160" s="140"/>
      <c r="QFJ160" s="140"/>
      <c r="QFK160" s="140"/>
      <c r="QFL160" s="140"/>
      <c r="QFM160" s="140"/>
      <c r="QFN160" s="140"/>
      <c r="QFO160" s="140"/>
      <c r="QFP160" s="140"/>
      <c r="QFQ160" s="140"/>
      <c r="QFR160" s="140"/>
      <c r="QFS160" s="140"/>
      <c r="QFT160" s="140"/>
      <c r="QFU160" s="140"/>
      <c r="QFV160" s="140"/>
      <c r="QFW160" s="140"/>
      <c r="QFX160" s="140"/>
      <c r="QFY160" s="140"/>
      <c r="QFZ160" s="140"/>
      <c r="QGA160" s="140"/>
      <c r="QGB160" s="140"/>
      <c r="QGC160" s="140"/>
      <c r="QGD160" s="140"/>
      <c r="QGE160" s="140"/>
      <c r="QGF160" s="140"/>
      <c r="QGG160" s="140"/>
      <c r="QGH160" s="140"/>
      <c r="QGI160" s="140"/>
      <c r="QGJ160" s="140"/>
      <c r="QGK160" s="140"/>
      <c r="QGL160" s="140"/>
      <c r="QGM160" s="140"/>
      <c r="QGN160" s="140"/>
      <c r="QGO160" s="140"/>
      <c r="QGP160" s="140"/>
      <c r="QGQ160" s="140"/>
      <c r="QGR160" s="140"/>
      <c r="QGS160" s="140"/>
      <c r="QGT160" s="140"/>
      <c r="QGU160" s="140"/>
      <c r="QGV160" s="140"/>
      <c r="QGW160" s="140"/>
      <c r="QGX160" s="140"/>
      <c r="QGY160" s="140"/>
      <c r="QGZ160" s="140"/>
      <c r="QHA160" s="140"/>
      <c r="QHB160" s="140"/>
      <c r="QHC160" s="140"/>
      <c r="QHD160" s="140"/>
      <c r="QHE160" s="140"/>
      <c r="QHF160" s="140"/>
      <c r="QHG160" s="140"/>
      <c r="QHH160" s="140"/>
      <c r="QHI160" s="140"/>
      <c r="QHJ160" s="140"/>
      <c r="QHK160" s="140"/>
      <c r="QHL160" s="140"/>
      <c r="QHM160" s="140"/>
      <c r="QHN160" s="140"/>
      <c r="QHO160" s="140"/>
      <c r="QHP160" s="140"/>
      <c r="QHQ160" s="140"/>
      <c r="QHR160" s="140"/>
      <c r="QHS160" s="140"/>
      <c r="QHT160" s="140"/>
      <c r="QHU160" s="140"/>
      <c r="QHV160" s="140"/>
      <c r="QHW160" s="140"/>
      <c r="QHX160" s="140"/>
      <c r="QHY160" s="140"/>
      <c r="QHZ160" s="140"/>
      <c r="QIA160" s="140"/>
      <c r="QIB160" s="140"/>
      <c r="QIC160" s="140"/>
      <c r="QID160" s="140"/>
      <c r="QIE160" s="140"/>
      <c r="QIF160" s="140"/>
      <c r="QIG160" s="140"/>
      <c r="QIH160" s="140"/>
      <c r="QII160" s="140"/>
      <c r="QIJ160" s="140"/>
      <c r="QIK160" s="140"/>
      <c r="QIL160" s="140"/>
      <c r="QIM160" s="140"/>
      <c r="QIN160" s="140"/>
      <c r="QIO160" s="140"/>
      <c r="QIP160" s="140"/>
      <c r="QIQ160" s="140"/>
      <c r="QIR160" s="140"/>
      <c r="QIS160" s="140"/>
      <c r="QIT160" s="140"/>
      <c r="QIU160" s="140"/>
      <c r="QIV160" s="140"/>
      <c r="QIW160" s="140"/>
      <c r="QIX160" s="140"/>
      <c r="QIY160" s="140"/>
      <c r="QIZ160" s="140"/>
      <c r="QJA160" s="140"/>
      <c r="QJB160" s="140"/>
      <c r="QJC160" s="140"/>
      <c r="QJD160" s="140"/>
      <c r="QJE160" s="140"/>
      <c r="QJF160" s="140"/>
      <c r="QJG160" s="140"/>
      <c r="QJH160" s="140"/>
      <c r="QJI160" s="140"/>
      <c r="QJJ160" s="140"/>
      <c r="QJK160" s="140"/>
      <c r="QJL160" s="140"/>
      <c r="QJM160" s="140"/>
      <c r="QJN160" s="140"/>
      <c r="QJO160" s="140"/>
      <c r="QJP160" s="140"/>
      <c r="QJQ160" s="140"/>
      <c r="QJR160" s="140"/>
      <c r="QJS160" s="140"/>
      <c r="QJT160" s="140"/>
      <c r="QJU160" s="140"/>
      <c r="QJV160" s="140"/>
      <c r="QJW160" s="140"/>
      <c r="QJX160" s="140"/>
      <c r="QJY160" s="140"/>
      <c r="QJZ160" s="140"/>
      <c r="QKA160" s="140"/>
      <c r="QKB160" s="140"/>
      <c r="QKC160" s="140"/>
      <c r="QKD160" s="140"/>
      <c r="QKE160" s="140"/>
      <c r="QKF160" s="140"/>
      <c r="QKG160" s="140"/>
      <c r="QKH160" s="140"/>
      <c r="QKI160" s="140"/>
      <c r="QKJ160" s="140"/>
      <c r="QKK160" s="140"/>
      <c r="QKL160" s="140"/>
      <c r="QKM160" s="140"/>
      <c r="QKN160" s="140"/>
      <c r="QKO160" s="140"/>
      <c r="QKP160" s="140"/>
      <c r="QKQ160" s="140"/>
      <c r="QKR160" s="140"/>
      <c r="QKS160" s="140"/>
      <c r="QKT160" s="140"/>
      <c r="QKU160" s="140"/>
      <c r="QKV160" s="140"/>
      <c r="QKW160" s="140"/>
      <c r="QKX160" s="140"/>
      <c r="QKY160" s="140"/>
      <c r="QKZ160" s="140"/>
      <c r="QLA160" s="140"/>
      <c r="QLB160" s="140"/>
      <c r="QLC160" s="140"/>
      <c r="QLD160" s="140"/>
      <c r="QLE160" s="140"/>
      <c r="QLF160" s="140"/>
      <c r="QLG160" s="140"/>
      <c r="QLH160" s="140"/>
      <c r="QLI160" s="140"/>
      <c r="QLJ160" s="140"/>
      <c r="QLK160" s="140"/>
      <c r="QLL160" s="140"/>
      <c r="QLM160" s="140"/>
      <c r="QLN160" s="140"/>
      <c r="QLO160" s="140"/>
      <c r="QLP160" s="140"/>
      <c r="QLQ160" s="140"/>
      <c r="QLR160" s="140"/>
      <c r="QLS160" s="140"/>
      <c r="QLT160" s="140"/>
      <c r="QLU160" s="140"/>
      <c r="QLV160" s="140"/>
      <c r="QLW160" s="140"/>
      <c r="QLX160" s="140"/>
      <c r="QLY160" s="140"/>
      <c r="QLZ160" s="140"/>
      <c r="QMA160" s="140"/>
      <c r="QMB160" s="140"/>
      <c r="QMC160" s="140"/>
      <c r="QMD160" s="140"/>
      <c r="QME160" s="140"/>
      <c r="QMF160" s="140"/>
      <c r="QMG160" s="140"/>
      <c r="QMH160" s="140"/>
      <c r="QMI160" s="140"/>
      <c r="QMJ160" s="140"/>
      <c r="QMK160" s="140"/>
      <c r="QML160" s="140"/>
      <c r="QMM160" s="140"/>
      <c r="QMN160" s="140"/>
      <c r="QMO160" s="140"/>
      <c r="QMP160" s="140"/>
      <c r="QMQ160" s="140"/>
      <c r="QMR160" s="140"/>
      <c r="QMS160" s="140"/>
      <c r="QMT160" s="140"/>
      <c r="QMU160" s="140"/>
      <c r="QMV160" s="140"/>
      <c r="QMW160" s="140"/>
      <c r="QMX160" s="140"/>
      <c r="QMY160" s="140"/>
      <c r="QMZ160" s="140"/>
      <c r="QNA160" s="140"/>
      <c r="QNB160" s="140"/>
      <c r="QNC160" s="140"/>
      <c r="QND160" s="140"/>
      <c r="QNE160" s="140"/>
      <c r="QNF160" s="140"/>
      <c r="QNG160" s="140"/>
      <c r="QNH160" s="140"/>
      <c r="QNI160" s="140"/>
      <c r="QNJ160" s="140"/>
      <c r="QNK160" s="140"/>
      <c r="QNL160" s="140"/>
      <c r="QNM160" s="140"/>
      <c r="QNN160" s="140"/>
      <c r="QNO160" s="140"/>
      <c r="QNP160" s="140"/>
      <c r="QNQ160" s="140"/>
      <c r="QNR160" s="140"/>
      <c r="QNS160" s="140"/>
      <c r="QNT160" s="140"/>
      <c r="QNU160" s="140"/>
      <c r="QNV160" s="140"/>
      <c r="QNW160" s="140"/>
      <c r="QNX160" s="140"/>
      <c r="QNY160" s="140"/>
      <c r="QNZ160" s="140"/>
      <c r="QOA160" s="140"/>
      <c r="QOB160" s="140"/>
      <c r="QOC160" s="140"/>
      <c r="QOD160" s="140"/>
      <c r="QOE160" s="140"/>
      <c r="QOF160" s="140"/>
      <c r="QOG160" s="140"/>
      <c r="QOH160" s="140"/>
      <c r="QOI160" s="140"/>
      <c r="QOJ160" s="140"/>
      <c r="QOK160" s="140"/>
      <c r="QOL160" s="140"/>
      <c r="QOM160" s="140"/>
      <c r="QON160" s="140"/>
      <c r="QOO160" s="140"/>
      <c r="QOP160" s="140"/>
      <c r="QOQ160" s="140"/>
      <c r="QOR160" s="140"/>
      <c r="QOS160" s="140"/>
      <c r="QOT160" s="140"/>
      <c r="QOU160" s="140"/>
      <c r="QOV160" s="140"/>
      <c r="QOW160" s="140"/>
      <c r="QOX160" s="140"/>
      <c r="QOY160" s="140"/>
      <c r="QOZ160" s="140"/>
      <c r="QPA160" s="140"/>
      <c r="QPB160" s="140"/>
      <c r="QPC160" s="140"/>
      <c r="QPD160" s="140"/>
      <c r="QPE160" s="140"/>
      <c r="QPF160" s="140"/>
      <c r="QPG160" s="140"/>
      <c r="QPH160" s="140"/>
      <c r="QPI160" s="140"/>
      <c r="QPJ160" s="140"/>
      <c r="QPK160" s="140"/>
      <c r="QPL160" s="140"/>
      <c r="QPM160" s="140"/>
      <c r="QPN160" s="140"/>
      <c r="QPO160" s="140"/>
      <c r="QPP160" s="140"/>
      <c r="QPQ160" s="140"/>
      <c r="QPR160" s="140"/>
      <c r="QPS160" s="140"/>
      <c r="QPT160" s="140"/>
      <c r="QPU160" s="140"/>
      <c r="QPV160" s="140"/>
      <c r="QPW160" s="140"/>
      <c r="QPX160" s="140"/>
      <c r="QPY160" s="140"/>
      <c r="QPZ160" s="140"/>
      <c r="QQA160" s="140"/>
      <c r="QQB160" s="140"/>
      <c r="QQC160" s="140"/>
      <c r="QQD160" s="140"/>
      <c r="QQE160" s="140"/>
      <c r="QQF160" s="140"/>
      <c r="QQG160" s="140"/>
      <c r="QQH160" s="140"/>
      <c r="QQI160" s="140"/>
      <c r="QQJ160" s="140"/>
      <c r="QQK160" s="140"/>
      <c r="QQL160" s="140"/>
      <c r="QQM160" s="140"/>
      <c r="QQN160" s="140"/>
      <c r="QQO160" s="140"/>
      <c r="QQP160" s="140"/>
      <c r="QQQ160" s="140"/>
      <c r="QQR160" s="140"/>
      <c r="QQS160" s="140"/>
      <c r="QQT160" s="140"/>
      <c r="QQU160" s="140"/>
      <c r="QQV160" s="140"/>
      <c r="QQW160" s="140"/>
      <c r="QQX160" s="140"/>
      <c r="QQY160" s="140"/>
      <c r="QQZ160" s="140"/>
      <c r="QRA160" s="140"/>
      <c r="QRB160" s="140"/>
      <c r="QRC160" s="140"/>
      <c r="QRD160" s="140"/>
      <c r="QRE160" s="140"/>
      <c r="QRF160" s="140"/>
      <c r="QRG160" s="140"/>
      <c r="QRH160" s="140"/>
      <c r="QRI160" s="140"/>
      <c r="QRJ160" s="140"/>
      <c r="QRK160" s="140"/>
      <c r="QRL160" s="140"/>
      <c r="QRM160" s="140"/>
      <c r="QRN160" s="140"/>
      <c r="QRO160" s="140"/>
      <c r="QRP160" s="140"/>
      <c r="QRQ160" s="140"/>
      <c r="QRR160" s="140"/>
      <c r="QRS160" s="140"/>
      <c r="QRT160" s="140"/>
      <c r="QRU160" s="140"/>
      <c r="QRV160" s="140"/>
      <c r="QRW160" s="140"/>
      <c r="QRX160" s="140"/>
      <c r="QRY160" s="140"/>
      <c r="QRZ160" s="140"/>
      <c r="QSA160" s="140"/>
      <c r="QSB160" s="140"/>
      <c r="QSC160" s="140"/>
      <c r="QSD160" s="140"/>
      <c r="QSE160" s="140"/>
      <c r="QSF160" s="140"/>
      <c r="QSG160" s="140"/>
      <c r="QSH160" s="140"/>
      <c r="QSI160" s="140"/>
      <c r="QSJ160" s="140"/>
      <c r="QSK160" s="140"/>
      <c r="QSL160" s="140"/>
      <c r="QSM160" s="140"/>
      <c r="QSN160" s="140"/>
      <c r="QSO160" s="140"/>
      <c r="QSP160" s="140"/>
      <c r="QSQ160" s="140"/>
      <c r="QSR160" s="140"/>
      <c r="QSS160" s="140"/>
      <c r="QST160" s="140"/>
      <c r="QSU160" s="140"/>
      <c r="QSV160" s="140"/>
      <c r="QSW160" s="140"/>
      <c r="QSX160" s="140"/>
      <c r="QSY160" s="140"/>
      <c r="QSZ160" s="140"/>
      <c r="QTA160" s="140"/>
      <c r="QTB160" s="140"/>
      <c r="QTC160" s="140"/>
      <c r="QTD160" s="140"/>
      <c r="QTE160" s="140"/>
      <c r="QTF160" s="140"/>
      <c r="QTG160" s="140"/>
      <c r="QTH160" s="140"/>
      <c r="QTI160" s="140"/>
      <c r="QTJ160" s="140"/>
      <c r="QTK160" s="140"/>
      <c r="QTL160" s="140"/>
      <c r="QTM160" s="140"/>
      <c r="QTN160" s="140"/>
      <c r="QTO160" s="140"/>
      <c r="QTP160" s="140"/>
      <c r="QTQ160" s="140"/>
      <c r="QTR160" s="140"/>
      <c r="QTS160" s="140"/>
      <c r="QTT160" s="140"/>
      <c r="QTU160" s="140"/>
      <c r="QTV160" s="140"/>
      <c r="QTW160" s="140"/>
      <c r="QTX160" s="140"/>
      <c r="QTY160" s="140"/>
      <c r="QTZ160" s="140"/>
      <c r="QUA160" s="140"/>
      <c r="QUB160" s="140"/>
      <c r="QUC160" s="140"/>
      <c r="QUD160" s="140"/>
      <c r="QUE160" s="140"/>
      <c r="QUF160" s="140"/>
      <c r="QUG160" s="140"/>
      <c r="QUH160" s="140"/>
      <c r="QUI160" s="140"/>
      <c r="QUJ160" s="140"/>
      <c r="QUK160" s="140"/>
      <c r="QUL160" s="140"/>
      <c r="QUM160" s="140"/>
      <c r="QUN160" s="140"/>
      <c r="QUO160" s="140"/>
      <c r="QUP160" s="140"/>
      <c r="QUQ160" s="140"/>
      <c r="QUR160" s="140"/>
      <c r="QUS160" s="140"/>
      <c r="QUT160" s="140"/>
      <c r="QUU160" s="140"/>
      <c r="QUV160" s="140"/>
      <c r="QUW160" s="140"/>
      <c r="QUX160" s="140"/>
      <c r="QUY160" s="140"/>
      <c r="QUZ160" s="140"/>
      <c r="QVA160" s="140"/>
      <c r="QVB160" s="140"/>
      <c r="QVC160" s="140"/>
      <c r="QVD160" s="140"/>
      <c r="QVE160" s="140"/>
      <c r="QVF160" s="140"/>
      <c r="QVG160" s="140"/>
      <c r="QVH160" s="140"/>
      <c r="QVI160" s="140"/>
      <c r="QVJ160" s="140"/>
      <c r="QVK160" s="140"/>
      <c r="QVL160" s="140"/>
      <c r="QVM160" s="140"/>
      <c r="QVN160" s="140"/>
      <c r="QVO160" s="140"/>
      <c r="QVP160" s="140"/>
      <c r="QVQ160" s="140"/>
      <c r="QVR160" s="140"/>
      <c r="QVS160" s="140"/>
      <c r="QVT160" s="140"/>
      <c r="QVU160" s="140"/>
      <c r="QVV160" s="140"/>
      <c r="QVW160" s="140"/>
      <c r="QVX160" s="140"/>
      <c r="QVY160" s="140"/>
      <c r="QVZ160" s="140"/>
      <c r="QWA160" s="140"/>
      <c r="QWB160" s="140"/>
      <c r="QWC160" s="140"/>
      <c r="QWD160" s="140"/>
      <c r="QWE160" s="140"/>
      <c r="QWF160" s="140"/>
      <c r="QWG160" s="140"/>
      <c r="QWH160" s="140"/>
      <c r="QWI160" s="140"/>
      <c r="QWJ160" s="140"/>
      <c r="QWK160" s="140"/>
      <c r="QWL160" s="140"/>
      <c r="QWM160" s="140"/>
      <c r="QWN160" s="140"/>
      <c r="QWO160" s="140"/>
      <c r="QWP160" s="140"/>
      <c r="QWQ160" s="140"/>
      <c r="QWR160" s="140"/>
      <c r="QWS160" s="140"/>
      <c r="QWT160" s="140"/>
      <c r="QWU160" s="140"/>
      <c r="QWV160" s="140"/>
      <c r="QWW160" s="140"/>
      <c r="QWX160" s="140"/>
      <c r="QWY160" s="140"/>
      <c r="QWZ160" s="140"/>
      <c r="QXA160" s="140"/>
      <c r="QXB160" s="140"/>
      <c r="QXC160" s="140"/>
      <c r="QXD160" s="140"/>
      <c r="QXE160" s="140"/>
      <c r="QXF160" s="140"/>
      <c r="QXG160" s="140"/>
      <c r="QXH160" s="140"/>
      <c r="QXI160" s="140"/>
      <c r="QXJ160" s="140"/>
      <c r="QXK160" s="140"/>
      <c r="QXL160" s="140"/>
      <c r="QXM160" s="140"/>
      <c r="QXN160" s="140"/>
      <c r="QXO160" s="140"/>
      <c r="QXP160" s="140"/>
      <c r="QXQ160" s="140"/>
      <c r="QXR160" s="140"/>
      <c r="QXS160" s="140"/>
      <c r="QXT160" s="140"/>
      <c r="QXU160" s="140"/>
      <c r="QXV160" s="140"/>
      <c r="QXW160" s="140"/>
      <c r="QXX160" s="140"/>
      <c r="QXY160" s="140"/>
      <c r="QXZ160" s="140"/>
      <c r="QYA160" s="140"/>
      <c r="QYB160" s="140"/>
      <c r="QYC160" s="140"/>
      <c r="QYD160" s="140"/>
      <c r="QYE160" s="140"/>
      <c r="QYF160" s="140"/>
      <c r="QYG160" s="140"/>
      <c r="QYH160" s="140"/>
      <c r="QYI160" s="140"/>
      <c r="QYJ160" s="140"/>
      <c r="QYK160" s="140"/>
      <c r="QYL160" s="140"/>
      <c r="QYM160" s="140"/>
      <c r="QYN160" s="140"/>
      <c r="QYO160" s="140"/>
      <c r="QYP160" s="140"/>
      <c r="QYQ160" s="140"/>
      <c r="QYR160" s="140"/>
      <c r="QYS160" s="140"/>
      <c r="QYT160" s="140"/>
      <c r="QYU160" s="140"/>
      <c r="QYV160" s="140"/>
      <c r="QYW160" s="140"/>
      <c r="QYX160" s="140"/>
      <c r="QYY160" s="140"/>
      <c r="QYZ160" s="140"/>
      <c r="QZA160" s="140"/>
      <c r="QZB160" s="140"/>
      <c r="QZC160" s="140"/>
      <c r="QZD160" s="140"/>
      <c r="QZE160" s="140"/>
      <c r="QZF160" s="140"/>
      <c r="QZG160" s="140"/>
      <c r="QZH160" s="140"/>
      <c r="QZI160" s="140"/>
      <c r="QZJ160" s="140"/>
      <c r="QZK160" s="140"/>
      <c r="QZL160" s="140"/>
      <c r="QZM160" s="140"/>
      <c r="QZN160" s="140"/>
      <c r="QZO160" s="140"/>
      <c r="QZP160" s="140"/>
      <c r="QZQ160" s="140"/>
      <c r="QZR160" s="140"/>
      <c r="QZS160" s="140"/>
      <c r="QZT160" s="140"/>
      <c r="QZU160" s="140"/>
      <c r="QZV160" s="140"/>
      <c r="QZW160" s="140"/>
      <c r="QZX160" s="140"/>
      <c r="QZY160" s="140"/>
      <c r="QZZ160" s="140"/>
      <c r="RAA160" s="140"/>
      <c r="RAB160" s="140"/>
      <c r="RAC160" s="140"/>
      <c r="RAD160" s="140"/>
      <c r="RAE160" s="140"/>
      <c r="RAF160" s="140"/>
      <c r="RAG160" s="140"/>
      <c r="RAH160" s="140"/>
      <c r="RAI160" s="140"/>
      <c r="RAJ160" s="140"/>
      <c r="RAK160" s="140"/>
      <c r="RAL160" s="140"/>
      <c r="RAM160" s="140"/>
      <c r="RAN160" s="140"/>
      <c r="RAO160" s="140"/>
      <c r="RAP160" s="140"/>
      <c r="RAQ160" s="140"/>
      <c r="RAR160" s="140"/>
      <c r="RAS160" s="140"/>
      <c r="RAT160" s="140"/>
      <c r="RAU160" s="140"/>
      <c r="RAV160" s="140"/>
      <c r="RAW160" s="140"/>
      <c r="RAX160" s="140"/>
      <c r="RAY160" s="140"/>
      <c r="RAZ160" s="140"/>
      <c r="RBA160" s="140"/>
      <c r="RBB160" s="140"/>
      <c r="RBC160" s="140"/>
      <c r="RBD160" s="140"/>
      <c r="RBE160" s="140"/>
      <c r="RBF160" s="140"/>
      <c r="RBG160" s="140"/>
      <c r="RBH160" s="140"/>
      <c r="RBI160" s="140"/>
      <c r="RBJ160" s="140"/>
      <c r="RBK160" s="140"/>
      <c r="RBL160" s="140"/>
      <c r="RBM160" s="140"/>
      <c r="RBN160" s="140"/>
      <c r="RBO160" s="140"/>
      <c r="RBP160" s="140"/>
      <c r="RBQ160" s="140"/>
      <c r="RBR160" s="140"/>
      <c r="RBS160" s="140"/>
      <c r="RBT160" s="140"/>
      <c r="RBU160" s="140"/>
      <c r="RBV160" s="140"/>
      <c r="RBW160" s="140"/>
      <c r="RBX160" s="140"/>
      <c r="RBY160" s="140"/>
      <c r="RBZ160" s="140"/>
      <c r="RCA160" s="140"/>
      <c r="RCB160" s="140"/>
      <c r="RCC160" s="140"/>
      <c r="RCD160" s="140"/>
      <c r="RCE160" s="140"/>
      <c r="RCF160" s="140"/>
      <c r="RCG160" s="140"/>
      <c r="RCH160" s="140"/>
      <c r="RCI160" s="140"/>
      <c r="RCJ160" s="140"/>
      <c r="RCK160" s="140"/>
      <c r="RCL160" s="140"/>
      <c r="RCM160" s="140"/>
      <c r="RCN160" s="140"/>
      <c r="RCO160" s="140"/>
      <c r="RCP160" s="140"/>
      <c r="RCQ160" s="140"/>
      <c r="RCR160" s="140"/>
      <c r="RCS160" s="140"/>
      <c r="RCT160" s="140"/>
      <c r="RCU160" s="140"/>
      <c r="RCV160" s="140"/>
      <c r="RCW160" s="140"/>
      <c r="RCX160" s="140"/>
      <c r="RCY160" s="140"/>
      <c r="RCZ160" s="140"/>
      <c r="RDA160" s="140"/>
      <c r="RDB160" s="140"/>
      <c r="RDC160" s="140"/>
      <c r="RDD160" s="140"/>
      <c r="RDE160" s="140"/>
      <c r="RDF160" s="140"/>
      <c r="RDG160" s="140"/>
      <c r="RDH160" s="140"/>
      <c r="RDI160" s="140"/>
      <c r="RDJ160" s="140"/>
      <c r="RDK160" s="140"/>
      <c r="RDL160" s="140"/>
      <c r="RDM160" s="140"/>
      <c r="RDN160" s="140"/>
      <c r="RDO160" s="140"/>
      <c r="RDP160" s="140"/>
      <c r="RDQ160" s="140"/>
      <c r="RDR160" s="140"/>
      <c r="RDS160" s="140"/>
      <c r="RDT160" s="140"/>
      <c r="RDU160" s="140"/>
      <c r="RDV160" s="140"/>
      <c r="RDW160" s="140"/>
      <c r="RDX160" s="140"/>
      <c r="RDY160" s="140"/>
      <c r="RDZ160" s="140"/>
      <c r="REA160" s="140"/>
      <c r="REB160" s="140"/>
      <c r="REC160" s="140"/>
      <c r="RED160" s="140"/>
      <c r="REE160" s="140"/>
      <c r="REF160" s="140"/>
      <c r="REG160" s="140"/>
      <c r="REH160" s="140"/>
      <c r="REI160" s="140"/>
      <c r="REJ160" s="140"/>
      <c r="REK160" s="140"/>
      <c r="REL160" s="140"/>
      <c r="REM160" s="140"/>
      <c r="REN160" s="140"/>
      <c r="REO160" s="140"/>
      <c r="REP160" s="140"/>
      <c r="REQ160" s="140"/>
      <c r="RER160" s="140"/>
      <c r="RES160" s="140"/>
      <c r="RET160" s="140"/>
      <c r="REU160" s="140"/>
      <c r="REV160" s="140"/>
      <c r="REW160" s="140"/>
      <c r="REX160" s="140"/>
      <c r="REY160" s="140"/>
      <c r="REZ160" s="140"/>
      <c r="RFA160" s="140"/>
      <c r="RFB160" s="140"/>
      <c r="RFC160" s="140"/>
      <c r="RFD160" s="140"/>
      <c r="RFE160" s="140"/>
      <c r="RFF160" s="140"/>
      <c r="RFG160" s="140"/>
      <c r="RFH160" s="140"/>
      <c r="RFI160" s="140"/>
      <c r="RFJ160" s="140"/>
      <c r="RFK160" s="140"/>
      <c r="RFL160" s="140"/>
      <c r="RFM160" s="140"/>
      <c r="RFN160" s="140"/>
      <c r="RFO160" s="140"/>
      <c r="RFP160" s="140"/>
      <c r="RFQ160" s="140"/>
      <c r="RFR160" s="140"/>
      <c r="RFS160" s="140"/>
      <c r="RFT160" s="140"/>
      <c r="RFU160" s="140"/>
      <c r="RFV160" s="140"/>
      <c r="RFW160" s="140"/>
      <c r="RFX160" s="140"/>
      <c r="RFY160" s="140"/>
      <c r="RFZ160" s="140"/>
      <c r="RGA160" s="140"/>
      <c r="RGB160" s="140"/>
      <c r="RGC160" s="140"/>
      <c r="RGD160" s="140"/>
      <c r="RGE160" s="140"/>
      <c r="RGF160" s="140"/>
      <c r="RGG160" s="140"/>
      <c r="RGH160" s="140"/>
      <c r="RGI160" s="140"/>
      <c r="RGJ160" s="140"/>
      <c r="RGK160" s="140"/>
      <c r="RGL160" s="140"/>
      <c r="RGM160" s="140"/>
      <c r="RGN160" s="140"/>
      <c r="RGO160" s="140"/>
      <c r="RGP160" s="140"/>
      <c r="RGQ160" s="140"/>
      <c r="RGR160" s="140"/>
      <c r="RGS160" s="140"/>
      <c r="RGT160" s="140"/>
      <c r="RGU160" s="140"/>
      <c r="RGV160" s="140"/>
      <c r="RGW160" s="140"/>
      <c r="RGX160" s="140"/>
      <c r="RGY160" s="140"/>
      <c r="RGZ160" s="140"/>
      <c r="RHA160" s="140"/>
      <c r="RHB160" s="140"/>
      <c r="RHC160" s="140"/>
      <c r="RHD160" s="140"/>
      <c r="RHE160" s="140"/>
      <c r="RHF160" s="140"/>
      <c r="RHG160" s="140"/>
      <c r="RHH160" s="140"/>
      <c r="RHI160" s="140"/>
      <c r="RHJ160" s="140"/>
      <c r="RHK160" s="140"/>
      <c r="RHL160" s="140"/>
      <c r="RHM160" s="140"/>
      <c r="RHN160" s="140"/>
      <c r="RHO160" s="140"/>
      <c r="RHP160" s="140"/>
      <c r="RHQ160" s="140"/>
      <c r="RHR160" s="140"/>
      <c r="RHS160" s="140"/>
      <c r="RHT160" s="140"/>
      <c r="RHU160" s="140"/>
      <c r="RHV160" s="140"/>
      <c r="RHW160" s="140"/>
      <c r="RHX160" s="140"/>
      <c r="RHY160" s="140"/>
      <c r="RHZ160" s="140"/>
      <c r="RIA160" s="140"/>
      <c r="RIB160" s="140"/>
      <c r="RIC160" s="140"/>
      <c r="RID160" s="140"/>
      <c r="RIE160" s="140"/>
      <c r="RIF160" s="140"/>
      <c r="RIG160" s="140"/>
      <c r="RIH160" s="140"/>
      <c r="RII160" s="140"/>
      <c r="RIJ160" s="140"/>
      <c r="RIK160" s="140"/>
      <c r="RIL160" s="140"/>
      <c r="RIM160" s="140"/>
      <c r="RIN160" s="140"/>
      <c r="RIO160" s="140"/>
      <c r="RIP160" s="140"/>
      <c r="RIQ160" s="140"/>
      <c r="RIR160" s="140"/>
      <c r="RIS160" s="140"/>
      <c r="RIT160" s="140"/>
      <c r="RIU160" s="140"/>
      <c r="RIV160" s="140"/>
      <c r="RIW160" s="140"/>
      <c r="RIX160" s="140"/>
      <c r="RIY160" s="140"/>
      <c r="RIZ160" s="140"/>
      <c r="RJA160" s="140"/>
      <c r="RJB160" s="140"/>
      <c r="RJC160" s="140"/>
      <c r="RJD160" s="140"/>
      <c r="RJE160" s="140"/>
      <c r="RJF160" s="140"/>
      <c r="RJG160" s="140"/>
      <c r="RJH160" s="140"/>
      <c r="RJI160" s="140"/>
      <c r="RJJ160" s="140"/>
      <c r="RJK160" s="140"/>
      <c r="RJL160" s="140"/>
      <c r="RJM160" s="140"/>
      <c r="RJN160" s="140"/>
      <c r="RJO160" s="140"/>
      <c r="RJP160" s="140"/>
      <c r="RJQ160" s="140"/>
      <c r="RJR160" s="140"/>
      <c r="RJS160" s="140"/>
      <c r="RJT160" s="140"/>
      <c r="RJU160" s="140"/>
      <c r="RJV160" s="140"/>
      <c r="RJW160" s="140"/>
      <c r="RJX160" s="140"/>
      <c r="RJY160" s="140"/>
      <c r="RJZ160" s="140"/>
      <c r="RKA160" s="140"/>
      <c r="RKB160" s="140"/>
      <c r="RKC160" s="140"/>
      <c r="RKD160" s="140"/>
      <c r="RKE160" s="140"/>
      <c r="RKF160" s="140"/>
      <c r="RKG160" s="140"/>
      <c r="RKH160" s="140"/>
      <c r="RKI160" s="140"/>
      <c r="RKJ160" s="140"/>
      <c r="RKK160" s="140"/>
      <c r="RKL160" s="140"/>
      <c r="RKM160" s="140"/>
      <c r="RKN160" s="140"/>
      <c r="RKO160" s="140"/>
      <c r="RKP160" s="140"/>
      <c r="RKQ160" s="140"/>
      <c r="RKR160" s="140"/>
      <c r="RKS160" s="140"/>
      <c r="RKT160" s="140"/>
      <c r="RKU160" s="140"/>
      <c r="RKV160" s="140"/>
      <c r="RKW160" s="140"/>
      <c r="RKX160" s="140"/>
      <c r="RKY160" s="140"/>
      <c r="RKZ160" s="140"/>
      <c r="RLA160" s="140"/>
      <c r="RLB160" s="140"/>
      <c r="RLC160" s="140"/>
      <c r="RLD160" s="140"/>
      <c r="RLE160" s="140"/>
      <c r="RLF160" s="140"/>
      <c r="RLG160" s="140"/>
      <c r="RLH160" s="140"/>
      <c r="RLI160" s="140"/>
      <c r="RLJ160" s="140"/>
      <c r="RLK160" s="140"/>
      <c r="RLL160" s="140"/>
      <c r="RLM160" s="140"/>
      <c r="RLN160" s="140"/>
      <c r="RLO160" s="140"/>
      <c r="RLP160" s="140"/>
      <c r="RLQ160" s="140"/>
      <c r="RLR160" s="140"/>
      <c r="RLS160" s="140"/>
      <c r="RLT160" s="140"/>
      <c r="RLU160" s="140"/>
      <c r="RLV160" s="140"/>
      <c r="RLW160" s="140"/>
      <c r="RLX160" s="140"/>
      <c r="RLY160" s="140"/>
      <c r="RLZ160" s="140"/>
      <c r="RMA160" s="140"/>
      <c r="RMB160" s="140"/>
      <c r="RMC160" s="140"/>
      <c r="RMD160" s="140"/>
      <c r="RME160" s="140"/>
      <c r="RMF160" s="140"/>
      <c r="RMG160" s="140"/>
      <c r="RMH160" s="140"/>
      <c r="RMI160" s="140"/>
      <c r="RMJ160" s="140"/>
      <c r="RMK160" s="140"/>
      <c r="RML160" s="140"/>
      <c r="RMM160" s="140"/>
      <c r="RMN160" s="140"/>
      <c r="RMO160" s="140"/>
      <c r="RMP160" s="140"/>
      <c r="RMQ160" s="140"/>
      <c r="RMR160" s="140"/>
      <c r="RMS160" s="140"/>
      <c r="RMT160" s="140"/>
      <c r="RMU160" s="140"/>
      <c r="RMV160" s="140"/>
      <c r="RMW160" s="140"/>
      <c r="RMX160" s="140"/>
      <c r="RMY160" s="140"/>
      <c r="RMZ160" s="140"/>
      <c r="RNA160" s="140"/>
      <c r="RNB160" s="140"/>
      <c r="RNC160" s="140"/>
      <c r="RND160" s="140"/>
      <c r="RNE160" s="140"/>
      <c r="RNF160" s="140"/>
      <c r="RNG160" s="140"/>
      <c r="RNH160" s="140"/>
      <c r="RNI160" s="140"/>
      <c r="RNJ160" s="140"/>
      <c r="RNK160" s="140"/>
      <c r="RNL160" s="140"/>
      <c r="RNM160" s="140"/>
      <c r="RNN160" s="140"/>
      <c r="RNO160" s="140"/>
      <c r="RNP160" s="140"/>
      <c r="RNQ160" s="140"/>
      <c r="RNR160" s="140"/>
      <c r="RNS160" s="140"/>
      <c r="RNT160" s="140"/>
      <c r="RNU160" s="140"/>
      <c r="RNV160" s="140"/>
      <c r="RNW160" s="140"/>
      <c r="RNX160" s="140"/>
      <c r="RNY160" s="140"/>
      <c r="RNZ160" s="140"/>
      <c r="ROA160" s="140"/>
      <c r="ROB160" s="140"/>
      <c r="ROC160" s="140"/>
      <c r="ROD160" s="140"/>
      <c r="ROE160" s="140"/>
      <c r="ROF160" s="140"/>
      <c r="ROG160" s="140"/>
      <c r="ROH160" s="140"/>
      <c r="ROI160" s="140"/>
      <c r="ROJ160" s="140"/>
      <c r="ROK160" s="140"/>
      <c r="ROL160" s="140"/>
      <c r="ROM160" s="140"/>
      <c r="RON160" s="140"/>
      <c r="ROO160" s="140"/>
      <c r="ROP160" s="140"/>
      <c r="ROQ160" s="140"/>
      <c r="ROR160" s="140"/>
      <c r="ROS160" s="140"/>
      <c r="ROT160" s="140"/>
      <c r="ROU160" s="140"/>
      <c r="ROV160" s="140"/>
      <c r="ROW160" s="140"/>
      <c r="ROX160" s="140"/>
      <c r="ROY160" s="140"/>
      <c r="ROZ160" s="140"/>
      <c r="RPA160" s="140"/>
      <c r="RPB160" s="140"/>
      <c r="RPC160" s="140"/>
      <c r="RPD160" s="140"/>
      <c r="RPE160" s="140"/>
      <c r="RPF160" s="140"/>
      <c r="RPG160" s="140"/>
      <c r="RPH160" s="140"/>
      <c r="RPI160" s="140"/>
      <c r="RPJ160" s="140"/>
      <c r="RPK160" s="140"/>
      <c r="RPL160" s="140"/>
      <c r="RPM160" s="140"/>
      <c r="RPN160" s="140"/>
      <c r="RPO160" s="140"/>
      <c r="RPP160" s="140"/>
      <c r="RPQ160" s="140"/>
      <c r="RPR160" s="140"/>
      <c r="RPS160" s="140"/>
      <c r="RPT160" s="140"/>
      <c r="RPU160" s="140"/>
      <c r="RPV160" s="140"/>
      <c r="RPW160" s="140"/>
      <c r="RPX160" s="140"/>
      <c r="RPY160" s="140"/>
      <c r="RPZ160" s="140"/>
      <c r="RQA160" s="140"/>
      <c r="RQB160" s="140"/>
      <c r="RQC160" s="140"/>
      <c r="RQD160" s="140"/>
      <c r="RQE160" s="140"/>
      <c r="RQF160" s="140"/>
      <c r="RQG160" s="140"/>
      <c r="RQH160" s="140"/>
      <c r="RQI160" s="140"/>
      <c r="RQJ160" s="140"/>
      <c r="RQK160" s="140"/>
      <c r="RQL160" s="140"/>
      <c r="RQM160" s="140"/>
      <c r="RQN160" s="140"/>
      <c r="RQO160" s="140"/>
      <c r="RQP160" s="140"/>
      <c r="RQQ160" s="140"/>
      <c r="RQR160" s="140"/>
      <c r="RQS160" s="140"/>
      <c r="RQT160" s="140"/>
      <c r="RQU160" s="140"/>
      <c r="RQV160" s="140"/>
      <c r="RQW160" s="140"/>
      <c r="RQX160" s="140"/>
      <c r="RQY160" s="140"/>
      <c r="RQZ160" s="140"/>
      <c r="RRA160" s="140"/>
      <c r="RRB160" s="140"/>
      <c r="RRC160" s="140"/>
      <c r="RRD160" s="140"/>
      <c r="RRE160" s="140"/>
      <c r="RRF160" s="140"/>
      <c r="RRG160" s="140"/>
      <c r="RRH160" s="140"/>
      <c r="RRI160" s="140"/>
      <c r="RRJ160" s="140"/>
      <c r="RRK160" s="140"/>
      <c r="RRL160" s="140"/>
      <c r="RRM160" s="140"/>
      <c r="RRN160" s="140"/>
      <c r="RRO160" s="140"/>
      <c r="RRP160" s="140"/>
      <c r="RRQ160" s="140"/>
      <c r="RRR160" s="140"/>
      <c r="RRS160" s="140"/>
      <c r="RRT160" s="140"/>
      <c r="RRU160" s="140"/>
      <c r="RRV160" s="140"/>
      <c r="RRW160" s="140"/>
      <c r="RRX160" s="140"/>
      <c r="RRY160" s="140"/>
      <c r="RRZ160" s="140"/>
      <c r="RSA160" s="140"/>
      <c r="RSB160" s="140"/>
      <c r="RSC160" s="140"/>
      <c r="RSD160" s="140"/>
      <c r="RSE160" s="140"/>
      <c r="RSF160" s="140"/>
      <c r="RSG160" s="140"/>
      <c r="RSH160" s="140"/>
      <c r="RSI160" s="140"/>
      <c r="RSJ160" s="140"/>
      <c r="RSK160" s="140"/>
      <c r="RSL160" s="140"/>
      <c r="RSM160" s="140"/>
      <c r="RSN160" s="140"/>
      <c r="RSO160" s="140"/>
      <c r="RSP160" s="140"/>
      <c r="RSQ160" s="140"/>
      <c r="RSR160" s="140"/>
      <c r="RSS160" s="140"/>
      <c r="RST160" s="140"/>
      <c r="RSU160" s="140"/>
      <c r="RSV160" s="140"/>
      <c r="RSW160" s="140"/>
      <c r="RSX160" s="140"/>
      <c r="RSY160" s="140"/>
      <c r="RSZ160" s="140"/>
      <c r="RTA160" s="140"/>
      <c r="RTB160" s="140"/>
      <c r="RTC160" s="140"/>
      <c r="RTD160" s="140"/>
      <c r="RTE160" s="140"/>
      <c r="RTF160" s="140"/>
      <c r="RTG160" s="140"/>
      <c r="RTH160" s="140"/>
      <c r="RTI160" s="140"/>
      <c r="RTJ160" s="140"/>
      <c r="RTK160" s="140"/>
      <c r="RTL160" s="140"/>
      <c r="RTM160" s="140"/>
      <c r="RTN160" s="140"/>
      <c r="RTO160" s="140"/>
      <c r="RTP160" s="140"/>
      <c r="RTQ160" s="140"/>
      <c r="RTR160" s="140"/>
      <c r="RTS160" s="140"/>
      <c r="RTT160" s="140"/>
      <c r="RTU160" s="140"/>
      <c r="RTV160" s="140"/>
      <c r="RTW160" s="140"/>
      <c r="RTX160" s="140"/>
      <c r="RTY160" s="140"/>
      <c r="RTZ160" s="140"/>
      <c r="RUA160" s="140"/>
      <c r="RUB160" s="140"/>
      <c r="RUC160" s="140"/>
      <c r="RUD160" s="140"/>
      <c r="RUE160" s="140"/>
      <c r="RUF160" s="140"/>
      <c r="RUG160" s="140"/>
      <c r="RUH160" s="140"/>
      <c r="RUI160" s="140"/>
      <c r="RUJ160" s="140"/>
      <c r="RUK160" s="140"/>
      <c r="RUL160" s="140"/>
      <c r="RUM160" s="140"/>
      <c r="RUN160" s="140"/>
      <c r="RUO160" s="140"/>
      <c r="RUP160" s="140"/>
      <c r="RUQ160" s="140"/>
      <c r="RUR160" s="140"/>
      <c r="RUS160" s="140"/>
      <c r="RUT160" s="140"/>
      <c r="RUU160" s="140"/>
      <c r="RUV160" s="140"/>
      <c r="RUW160" s="140"/>
      <c r="RUX160" s="140"/>
      <c r="RUY160" s="140"/>
      <c r="RUZ160" s="140"/>
      <c r="RVA160" s="140"/>
      <c r="RVB160" s="140"/>
      <c r="RVC160" s="140"/>
      <c r="RVD160" s="140"/>
      <c r="RVE160" s="140"/>
      <c r="RVF160" s="140"/>
      <c r="RVG160" s="140"/>
      <c r="RVH160" s="140"/>
      <c r="RVI160" s="140"/>
      <c r="RVJ160" s="140"/>
      <c r="RVK160" s="140"/>
      <c r="RVL160" s="140"/>
      <c r="RVM160" s="140"/>
      <c r="RVN160" s="140"/>
      <c r="RVO160" s="140"/>
      <c r="RVP160" s="140"/>
      <c r="RVQ160" s="140"/>
      <c r="RVR160" s="140"/>
      <c r="RVS160" s="140"/>
      <c r="RVT160" s="140"/>
      <c r="RVU160" s="140"/>
      <c r="RVV160" s="140"/>
      <c r="RVW160" s="140"/>
      <c r="RVX160" s="140"/>
      <c r="RVY160" s="140"/>
      <c r="RVZ160" s="140"/>
      <c r="RWA160" s="140"/>
      <c r="RWB160" s="140"/>
      <c r="RWC160" s="140"/>
      <c r="RWD160" s="140"/>
      <c r="RWE160" s="140"/>
      <c r="RWF160" s="140"/>
      <c r="RWG160" s="140"/>
      <c r="RWH160" s="140"/>
      <c r="RWI160" s="140"/>
      <c r="RWJ160" s="140"/>
      <c r="RWK160" s="140"/>
      <c r="RWL160" s="140"/>
      <c r="RWM160" s="140"/>
      <c r="RWN160" s="140"/>
      <c r="RWO160" s="140"/>
      <c r="RWP160" s="140"/>
      <c r="RWQ160" s="140"/>
      <c r="RWR160" s="140"/>
      <c r="RWS160" s="140"/>
      <c r="RWT160" s="140"/>
      <c r="RWU160" s="140"/>
      <c r="RWV160" s="140"/>
      <c r="RWW160" s="140"/>
      <c r="RWX160" s="140"/>
      <c r="RWY160" s="140"/>
      <c r="RWZ160" s="140"/>
      <c r="RXA160" s="140"/>
      <c r="RXB160" s="140"/>
      <c r="RXC160" s="140"/>
      <c r="RXD160" s="140"/>
      <c r="RXE160" s="140"/>
      <c r="RXF160" s="140"/>
      <c r="RXG160" s="140"/>
      <c r="RXH160" s="140"/>
      <c r="RXI160" s="140"/>
      <c r="RXJ160" s="140"/>
      <c r="RXK160" s="140"/>
      <c r="RXL160" s="140"/>
      <c r="RXM160" s="140"/>
      <c r="RXN160" s="140"/>
      <c r="RXO160" s="140"/>
      <c r="RXP160" s="140"/>
      <c r="RXQ160" s="140"/>
      <c r="RXR160" s="140"/>
      <c r="RXS160" s="140"/>
      <c r="RXT160" s="140"/>
      <c r="RXU160" s="140"/>
      <c r="RXV160" s="140"/>
      <c r="RXW160" s="140"/>
      <c r="RXX160" s="140"/>
      <c r="RXY160" s="140"/>
      <c r="RXZ160" s="140"/>
      <c r="RYA160" s="140"/>
      <c r="RYB160" s="140"/>
      <c r="RYC160" s="140"/>
      <c r="RYD160" s="140"/>
      <c r="RYE160" s="140"/>
      <c r="RYF160" s="140"/>
      <c r="RYG160" s="140"/>
      <c r="RYH160" s="140"/>
      <c r="RYI160" s="140"/>
      <c r="RYJ160" s="140"/>
      <c r="RYK160" s="140"/>
      <c r="RYL160" s="140"/>
      <c r="RYM160" s="140"/>
      <c r="RYN160" s="140"/>
      <c r="RYO160" s="140"/>
      <c r="RYP160" s="140"/>
      <c r="RYQ160" s="140"/>
      <c r="RYR160" s="140"/>
      <c r="RYS160" s="140"/>
      <c r="RYT160" s="140"/>
      <c r="RYU160" s="140"/>
      <c r="RYV160" s="140"/>
      <c r="RYW160" s="140"/>
      <c r="RYX160" s="140"/>
      <c r="RYY160" s="140"/>
      <c r="RYZ160" s="140"/>
      <c r="RZA160" s="140"/>
      <c r="RZB160" s="140"/>
      <c r="RZC160" s="140"/>
      <c r="RZD160" s="140"/>
      <c r="RZE160" s="140"/>
      <c r="RZF160" s="140"/>
      <c r="RZG160" s="140"/>
      <c r="RZH160" s="140"/>
      <c r="RZI160" s="140"/>
      <c r="RZJ160" s="140"/>
      <c r="RZK160" s="140"/>
      <c r="RZL160" s="140"/>
      <c r="RZM160" s="140"/>
      <c r="RZN160" s="140"/>
      <c r="RZO160" s="140"/>
      <c r="RZP160" s="140"/>
      <c r="RZQ160" s="140"/>
      <c r="RZR160" s="140"/>
      <c r="RZS160" s="140"/>
      <c r="RZT160" s="140"/>
      <c r="RZU160" s="140"/>
      <c r="RZV160" s="140"/>
      <c r="RZW160" s="140"/>
      <c r="RZX160" s="140"/>
      <c r="RZY160" s="140"/>
      <c r="RZZ160" s="140"/>
      <c r="SAA160" s="140"/>
      <c r="SAB160" s="140"/>
      <c r="SAC160" s="140"/>
      <c r="SAD160" s="140"/>
      <c r="SAE160" s="140"/>
      <c r="SAF160" s="140"/>
      <c r="SAG160" s="140"/>
      <c r="SAH160" s="140"/>
      <c r="SAI160" s="140"/>
      <c r="SAJ160" s="140"/>
      <c r="SAK160" s="140"/>
      <c r="SAL160" s="140"/>
      <c r="SAM160" s="140"/>
      <c r="SAN160" s="140"/>
      <c r="SAO160" s="140"/>
      <c r="SAP160" s="140"/>
      <c r="SAQ160" s="140"/>
      <c r="SAR160" s="140"/>
      <c r="SAS160" s="140"/>
      <c r="SAT160" s="140"/>
      <c r="SAU160" s="140"/>
      <c r="SAV160" s="140"/>
      <c r="SAW160" s="140"/>
      <c r="SAX160" s="140"/>
      <c r="SAY160" s="140"/>
      <c r="SAZ160" s="140"/>
      <c r="SBA160" s="140"/>
      <c r="SBB160" s="140"/>
      <c r="SBC160" s="140"/>
      <c r="SBD160" s="140"/>
      <c r="SBE160" s="140"/>
      <c r="SBF160" s="140"/>
      <c r="SBG160" s="140"/>
      <c r="SBH160" s="140"/>
      <c r="SBI160" s="140"/>
      <c r="SBJ160" s="140"/>
      <c r="SBK160" s="140"/>
      <c r="SBL160" s="140"/>
      <c r="SBM160" s="140"/>
      <c r="SBN160" s="140"/>
      <c r="SBO160" s="140"/>
      <c r="SBP160" s="140"/>
      <c r="SBQ160" s="140"/>
      <c r="SBR160" s="140"/>
      <c r="SBS160" s="140"/>
      <c r="SBT160" s="140"/>
      <c r="SBU160" s="140"/>
      <c r="SBV160" s="140"/>
      <c r="SBW160" s="140"/>
      <c r="SBX160" s="140"/>
      <c r="SBY160" s="140"/>
      <c r="SBZ160" s="140"/>
      <c r="SCA160" s="140"/>
      <c r="SCB160" s="140"/>
      <c r="SCC160" s="140"/>
      <c r="SCD160" s="140"/>
      <c r="SCE160" s="140"/>
      <c r="SCF160" s="140"/>
      <c r="SCG160" s="140"/>
      <c r="SCH160" s="140"/>
      <c r="SCI160" s="140"/>
      <c r="SCJ160" s="140"/>
      <c r="SCK160" s="140"/>
      <c r="SCL160" s="140"/>
      <c r="SCM160" s="140"/>
      <c r="SCN160" s="140"/>
      <c r="SCO160" s="140"/>
      <c r="SCP160" s="140"/>
      <c r="SCQ160" s="140"/>
      <c r="SCR160" s="140"/>
      <c r="SCS160" s="140"/>
      <c r="SCT160" s="140"/>
      <c r="SCU160" s="140"/>
      <c r="SCV160" s="140"/>
      <c r="SCW160" s="140"/>
      <c r="SCX160" s="140"/>
      <c r="SCY160" s="140"/>
      <c r="SCZ160" s="140"/>
      <c r="SDA160" s="140"/>
      <c r="SDB160" s="140"/>
      <c r="SDC160" s="140"/>
      <c r="SDD160" s="140"/>
      <c r="SDE160" s="140"/>
      <c r="SDF160" s="140"/>
      <c r="SDG160" s="140"/>
      <c r="SDH160" s="140"/>
      <c r="SDI160" s="140"/>
      <c r="SDJ160" s="140"/>
      <c r="SDK160" s="140"/>
      <c r="SDL160" s="140"/>
      <c r="SDM160" s="140"/>
      <c r="SDN160" s="140"/>
      <c r="SDO160" s="140"/>
      <c r="SDP160" s="140"/>
      <c r="SDQ160" s="140"/>
      <c r="SDR160" s="140"/>
      <c r="SDS160" s="140"/>
      <c r="SDT160" s="140"/>
      <c r="SDU160" s="140"/>
      <c r="SDV160" s="140"/>
      <c r="SDW160" s="140"/>
      <c r="SDX160" s="140"/>
      <c r="SDY160" s="140"/>
      <c r="SDZ160" s="140"/>
      <c r="SEA160" s="140"/>
      <c r="SEB160" s="140"/>
      <c r="SEC160" s="140"/>
      <c r="SED160" s="140"/>
      <c r="SEE160" s="140"/>
      <c r="SEF160" s="140"/>
      <c r="SEG160" s="140"/>
      <c r="SEH160" s="140"/>
      <c r="SEI160" s="140"/>
      <c r="SEJ160" s="140"/>
      <c r="SEK160" s="140"/>
      <c r="SEL160" s="140"/>
      <c r="SEM160" s="140"/>
      <c r="SEN160" s="140"/>
      <c r="SEO160" s="140"/>
      <c r="SEP160" s="140"/>
      <c r="SEQ160" s="140"/>
      <c r="SER160" s="140"/>
      <c r="SES160" s="140"/>
      <c r="SET160" s="140"/>
      <c r="SEU160" s="140"/>
      <c r="SEV160" s="140"/>
      <c r="SEW160" s="140"/>
      <c r="SEX160" s="140"/>
      <c r="SEY160" s="140"/>
      <c r="SEZ160" s="140"/>
      <c r="SFA160" s="140"/>
      <c r="SFB160" s="140"/>
      <c r="SFC160" s="140"/>
      <c r="SFD160" s="140"/>
      <c r="SFE160" s="140"/>
      <c r="SFF160" s="140"/>
      <c r="SFG160" s="140"/>
      <c r="SFH160" s="140"/>
      <c r="SFI160" s="140"/>
      <c r="SFJ160" s="140"/>
      <c r="SFK160" s="140"/>
      <c r="SFL160" s="140"/>
      <c r="SFM160" s="140"/>
      <c r="SFN160" s="140"/>
      <c r="SFO160" s="140"/>
      <c r="SFP160" s="140"/>
      <c r="SFQ160" s="140"/>
      <c r="SFR160" s="140"/>
      <c r="SFS160" s="140"/>
      <c r="SFT160" s="140"/>
      <c r="SFU160" s="140"/>
      <c r="SFV160" s="140"/>
      <c r="SFW160" s="140"/>
      <c r="SFX160" s="140"/>
      <c r="SFY160" s="140"/>
      <c r="SFZ160" s="140"/>
      <c r="SGA160" s="140"/>
      <c r="SGB160" s="140"/>
      <c r="SGC160" s="140"/>
      <c r="SGD160" s="140"/>
      <c r="SGE160" s="140"/>
      <c r="SGF160" s="140"/>
      <c r="SGG160" s="140"/>
      <c r="SGH160" s="140"/>
      <c r="SGI160" s="140"/>
      <c r="SGJ160" s="140"/>
      <c r="SGK160" s="140"/>
      <c r="SGL160" s="140"/>
      <c r="SGM160" s="140"/>
      <c r="SGN160" s="140"/>
      <c r="SGO160" s="140"/>
      <c r="SGP160" s="140"/>
      <c r="SGQ160" s="140"/>
      <c r="SGR160" s="140"/>
      <c r="SGS160" s="140"/>
      <c r="SGT160" s="140"/>
      <c r="SGU160" s="140"/>
      <c r="SGV160" s="140"/>
      <c r="SGW160" s="140"/>
      <c r="SGX160" s="140"/>
      <c r="SGY160" s="140"/>
      <c r="SGZ160" s="140"/>
      <c r="SHA160" s="140"/>
      <c r="SHB160" s="140"/>
      <c r="SHC160" s="140"/>
      <c r="SHD160" s="140"/>
      <c r="SHE160" s="140"/>
      <c r="SHF160" s="140"/>
      <c r="SHG160" s="140"/>
      <c r="SHH160" s="140"/>
      <c r="SHI160" s="140"/>
      <c r="SHJ160" s="140"/>
      <c r="SHK160" s="140"/>
      <c r="SHL160" s="140"/>
      <c r="SHM160" s="140"/>
      <c r="SHN160" s="140"/>
      <c r="SHO160" s="140"/>
      <c r="SHP160" s="140"/>
      <c r="SHQ160" s="140"/>
      <c r="SHR160" s="140"/>
      <c r="SHS160" s="140"/>
      <c r="SHT160" s="140"/>
      <c r="SHU160" s="140"/>
      <c r="SHV160" s="140"/>
      <c r="SHW160" s="140"/>
      <c r="SHX160" s="140"/>
      <c r="SHY160" s="140"/>
      <c r="SHZ160" s="140"/>
      <c r="SIA160" s="140"/>
      <c r="SIB160" s="140"/>
      <c r="SIC160" s="140"/>
      <c r="SID160" s="140"/>
      <c r="SIE160" s="140"/>
      <c r="SIF160" s="140"/>
      <c r="SIG160" s="140"/>
      <c r="SIH160" s="140"/>
      <c r="SII160" s="140"/>
      <c r="SIJ160" s="140"/>
      <c r="SIK160" s="140"/>
      <c r="SIL160" s="140"/>
      <c r="SIM160" s="140"/>
      <c r="SIN160" s="140"/>
      <c r="SIO160" s="140"/>
      <c r="SIP160" s="140"/>
      <c r="SIQ160" s="140"/>
      <c r="SIR160" s="140"/>
      <c r="SIS160" s="140"/>
      <c r="SIT160" s="140"/>
      <c r="SIU160" s="140"/>
      <c r="SIV160" s="140"/>
      <c r="SIW160" s="140"/>
      <c r="SIX160" s="140"/>
      <c r="SIY160" s="140"/>
      <c r="SIZ160" s="140"/>
      <c r="SJA160" s="140"/>
      <c r="SJB160" s="140"/>
      <c r="SJC160" s="140"/>
      <c r="SJD160" s="140"/>
      <c r="SJE160" s="140"/>
      <c r="SJF160" s="140"/>
      <c r="SJG160" s="140"/>
      <c r="SJH160" s="140"/>
      <c r="SJI160" s="140"/>
      <c r="SJJ160" s="140"/>
      <c r="SJK160" s="140"/>
      <c r="SJL160" s="140"/>
      <c r="SJM160" s="140"/>
      <c r="SJN160" s="140"/>
      <c r="SJO160" s="140"/>
      <c r="SJP160" s="140"/>
      <c r="SJQ160" s="140"/>
      <c r="SJR160" s="140"/>
      <c r="SJS160" s="140"/>
      <c r="SJT160" s="140"/>
      <c r="SJU160" s="140"/>
      <c r="SJV160" s="140"/>
      <c r="SJW160" s="140"/>
      <c r="SJX160" s="140"/>
      <c r="SJY160" s="140"/>
      <c r="SJZ160" s="140"/>
      <c r="SKA160" s="140"/>
      <c r="SKB160" s="140"/>
      <c r="SKC160" s="140"/>
      <c r="SKD160" s="140"/>
      <c r="SKE160" s="140"/>
      <c r="SKF160" s="140"/>
      <c r="SKG160" s="140"/>
      <c r="SKH160" s="140"/>
      <c r="SKI160" s="140"/>
      <c r="SKJ160" s="140"/>
      <c r="SKK160" s="140"/>
      <c r="SKL160" s="140"/>
      <c r="SKM160" s="140"/>
      <c r="SKN160" s="140"/>
      <c r="SKO160" s="140"/>
      <c r="SKP160" s="140"/>
      <c r="SKQ160" s="140"/>
      <c r="SKR160" s="140"/>
      <c r="SKS160" s="140"/>
      <c r="SKT160" s="140"/>
      <c r="SKU160" s="140"/>
      <c r="SKV160" s="140"/>
      <c r="SKW160" s="140"/>
      <c r="SKX160" s="140"/>
      <c r="SKY160" s="140"/>
      <c r="SKZ160" s="140"/>
      <c r="SLA160" s="140"/>
      <c r="SLB160" s="140"/>
      <c r="SLC160" s="140"/>
      <c r="SLD160" s="140"/>
      <c r="SLE160" s="140"/>
      <c r="SLF160" s="140"/>
      <c r="SLG160" s="140"/>
      <c r="SLH160" s="140"/>
      <c r="SLI160" s="140"/>
      <c r="SLJ160" s="140"/>
      <c r="SLK160" s="140"/>
      <c r="SLL160" s="140"/>
      <c r="SLM160" s="140"/>
      <c r="SLN160" s="140"/>
      <c r="SLO160" s="140"/>
      <c r="SLP160" s="140"/>
      <c r="SLQ160" s="140"/>
      <c r="SLR160" s="140"/>
      <c r="SLS160" s="140"/>
      <c r="SLT160" s="140"/>
      <c r="SLU160" s="140"/>
      <c r="SLV160" s="140"/>
      <c r="SLW160" s="140"/>
      <c r="SLX160" s="140"/>
      <c r="SLY160" s="140"/>
      <c r="SLZ160" s="140"/>
      <c r="SMA160" s="140"/>
      <c r="SMB160" s="140"/>
      <c r="SMC160" s="140"/>
      <c r="SMD160" s="140"/>
      <c r="SME160" s="140"/>
      <c r="SMF160" s="140"/>
      <c r="SMG160" s="140"/>
      <c r="SMH160" s="140"/>
      <c r="SMI160" s="140"/>
      <c r="SMJ160" s="140"/>
      <c r="SMK160" s="140"/>
      <c r="SML160" s="140"/>
      <c r="SMM160" s="140"/>
      <c r="SMN160" s="140"/>
      <c r="SMO160" s="140"/>
      <c r="SMP160" s="140"/>
      <c r="SMQ160" s="140"/>
      <c r="SMR160" s="140"/>
      <c r="SMS160" s="140"/>
      <c r="SMT160" s="140"/>
      <c r="SMU160" s="140"/>
      <c r="SMV160" s="140"/>
      <c r="SMW160" s="140"/>
      <c r="SMX160" s="140"/>
      <c r="SMY160" s="140"/>
      <c r="SMZ160" s="140"/>
      <c r="SNA160" s="140"/>
      <c r="SNB160" s="140"/>
      <c r="SNC160" s="140"/>
      <c r="SND160" s="140"/>
      <c r="SNE160" s="140"/>
      <c r="SNF160" s="140"/>
      <c r="SNG160" s="140"/>
      <c r="SNH160" s="140"/>
      <c r="SNI160" s="140"/>
      <c r="SNJ160" s="140"/>
      <c r="SNK160" s="140"/>
      <c r="SNL160" s="140"/>
      <c r="SNM160" s="140"/>
      <c r="SNN160" s="140"/>
      <c r="SNO160" s="140"/>
      <c r="SNP160" s="140"/>
      <c r="SNQ160" s="140"/>
      <c r="SNR160" s="140"/>
      <c r="SNS160" s="140"/>
      <c r="SNT160" s="140"/>
      <c r="SNU160" s="140"/>
      <c r="SNV160" s="140"/>
      <c r="SNW160" s="140"/>
      <c r="SNX160" s="140"/>
      <c r="SNY160" s="140"/>
      <c r="SNZ160" s="140"/>
      <c r="SOA160" s="140"/>
      <c r="SOB160" s="140"/>
      <c r="SOC160" s="140"/>
      <c r="SOD160" s="140"/>
      <c r="SOE160" s="140"/>
      <c r="SOF160" s="140"/>
      <c r="SOG160" s="140"/>
      <c r="SOH160" s="140"/>
      <c r="SOI160" s="140"/>
      <c r="SOJ160" s="140"/>
      <c r="SOK160" s="140"/>
      <c r="SOL160" s="140"/>
      <c r="SOM160" s="140"/>
      <c r="SON160" s="140"/>
      <c r="SOO160" s="140"/>
      <c r="SOP160" s="140"/>
      <c r="SOQ160" s="140"/>
      <c r="SOR160" s="140"/>
      <c r="SOS160" s="140"/>
      <c r="SOT160" s="140"/>
      <c r="SOU160" s="140"/>
      <c r="SOV160" s="140"/>
      <c r="SOW160" s="140"/>
      <c r="SOX160" s="140"/>
      <c r="SOY160" s="140"/>
      <c r="SOZ160" s="140"/>
      <c r="SPA160" s="140"/>
      <c r="SPB160" s="140"/>
      <c r="SPC160" s="140"/>
      <c r="SPD160" s="140"/>
      <c r="SPE160" s="140"/>
      <c r="SPF160" s="140"/>
      <c r="SPG160" s="140"/>
      <c r="SPH160" s="140"/>
      <c r="SPI160" s="140"/>
      <c r="SPJ160" s="140"/>
      <c r="SPK160" s="140"/>
      <c r="SPL160" s="140"/>
      <c r="SPM160" s="140"/>
      <c r="SPN160" s="140"/>
      <c r="SPO160" s="140"/>
      <c r="SPP160" s="140"/>
      <c r="SPQ160" s="140"/>
      <c r="SPR160" s="140"/>
      <c r="SPS160" s="140"/>
      <c r="SPT160" s="140"/>
      <c r="SPU160" s="140"/>
      <c r="SPV160" s="140"/>
      <c r="SPW160" s="140"/>
      <c r="SPX160" s="140"/>
      <c r="SPY160" s="140"/>
      <c r="SPZ160" s="140"/>
      <c r="SQA160" s="140"/>
      <c r="SQB160" s="140"/>
      <c r="SQC160" s="140"/>
      <c r="SQD160" s="140"/>
      <c r="SQE160" s="140"/>
      <c r="SQF160" s="140"/>
      <c r="SQG160" s="140"/>
      <c r="SQH160" s="140"/>
      <c r="SQI160" s="140"/>
      <c r="SQJ160" s="140"/>
      <c r="SQK160" s="140"/>
      <c r="SQL160" s="140"/>
      <c r="SQM160" s="140"/>
      <c r="SQN160" s="140"/>
      <c r="SQO160" s="140"/>
      <c r="SQP160" s="140"/>
      <c r="SQQ160" s="140"/>
      <c r="SQR160" s="140"/>
      <c r="SQS160" s="140"/>
      <c r="SQT160" s="140"/>
      <c r="SQU160" s="140"/>
      <c r="SQV160" s="140"/>
      <c r="SQW160" s="140"/>
      <c r="SQX160" s="140"/>
      <c r="SQY160" s="140"/>
      <c r="SQZ160" s="140"/>
      <c r="SRA160" s="140"/>
      <c r="SRB160" s="140"/>
      <c r="SRC160" s="140"/>
      <c r="SRD160" s="140"/>
      <c r="SRE160" s="140"/>
      <c r="SRF160" s="140"/>
      <c r="SRG160" s="140"/>
      <c r="SRH160" s="140"/>
      <c r="SRI160" s="140"/>
      <c r="SRJ160" s="140"/>
      <c r="SRK160" s="140"/>
      <c r="SRL160" s="140"/>
      <c r="SRM160" s="140"/>
      <c r="SRN160" s="140"/>
      <c r="SRO160" s="140"/>
      <c r="SRP160" s="140"/>
      <c r="SRQ160" s="140"/>
      <c r="SRR160" s="140"/>
      <c r="SRS160" s="140"/>
      <c r="SRT160" s="140"/>
      <c r="SRU160" s="140"/>
      <c r="SRV160" s="140"/>
      <c r="SRW160" s="140"/>
      <c r="SRX160" s="140"/>
      <c r="SRY160" s="140"/>
      <c r="SRZ160" s="140"/>
      <c r="SSA160" s="140"/>
      <c r="SSB160" s="140"/>
      <c r="SSC160" s="140"/>
      <c r="SSD160" s="140"/>
      <c r="SSE160" s="140"/>
      <c r="SSF160" s="140"/>
      <c r="SSG160" s="140"/>
      <c r="SSH160" s="140"/>
      <c r="SSI160" s="140"/>
      <c r="SSJ160" s="140"/>
      <c r="SSK160" s="140"/>
      <c r="SSL160" s="140"/>
      <c r="SSM160" s="140"/>
      <c r="SSN160" s="140"/>
      <c r="SSO160" s="140"/>
      <c r="SSP160" s="140"/>
      <c r="SSQ160" s="140"/>
      <c r="SSR160" s="140"/>
      <c r="SSS160" s="140"/>
      <c r="SST160" s="140"/>
      <c r="SSU160" s="140"/>
      <c r="SSV160" s="140"/>
      <c r="SSW160" s="140"/>
      <c r="SSX160" s="140"/>
      <c r="SSY160" s="140"/>
      <c r="SSZ160" s="140"/>
      <c r="STA160" s="140"/>
      <c r="STB160" s="140"/>
      <c r="STC160" s="140"/>
      <c r="STD160" s="140"/>
      <c r="STE160" s="140"/>
      <c r="STF160" s="140"/>
      <c r="STG160" s="140"/>
      <c r="STH160" s="140"/>
      <c r="STI160" s="140"/>
      <c r="STJ160" s="140"/>
      <c r="STK160" s="140"/>
      <c r="STL160" s="140"/>
      <c r="STM160" s="140"/>
      <c r="STN160" s="140"/>
      <c r="STO160" s="140"/>
      <c r="STP160" s="140"/>
      <c r="STQ160" s="140"/>
      <c r="STR160" s="140"/>
      <c r="STS160" s="140"/>
      <c r="STT160" s="140"/>
      <c r="STU160" s="140"/>
      <c r="STV160" s="140"/>
      <c r="STW160" s="140"/>
      <c r="STX160" s="140"/>
      <c r="STY160" s="140"/>
      <c r="STZ160" s="140"/>
      <c r="SUA160" s="140"/>
      <c r="SUB160" s="140"/>
      <c r="SUC160" s="140"/>
      <c r="SUD160" s="140"/>
      <c r="SUE160" s="140"/>
      <c r="SUF160" s="140"/>
      <c r="SUG160" s="140"/>
      <c r="SUH160" s="140"/>
      <c r="SUI160" s="140"/>
      <c r="SUJ160" s="140"/>
      <c r="SUK160" s="140"/>
      <c r="SUL160" s="140"/>
      <c r="SUM160" s="140"/>
      <c r="SUN160" s="140"/>
      <c r="SUO160" s="140"/>
      <c r="SUP160" s="140"/>
      <c r="SUQ160" s="140"/>
      <c r="SUR160" s="140"/>
      <c r="SUS160" s="140"/>
      <c r="SUT160" s="140"/>
      <c r="SUU160" s="140"/>
      <c r="SUV160" s="140"/>
      <c r="SUW160" s="140"/>
      <c r="SUX160" s="140"/>
      <c r="SUY160" s="140"/>
      <c r="SUZ160" s="140"/>
      <c r="SVA160" s="140"/>
      <c r="SVB160" s="140"/>
      <c r="SVC160" s="140"/>
      <c r="SVD160" s="140"/>
      <c r="SVE160" s="140"/>
      <c r="SVF160" s="140"/>
      <c r="SVG160" s="140"/>
      <c r="SVH160" s="140"/>
      <c r="SVI160" s="140"/>
      <c r="SVJ160" s="140"/>
      <c r="SVK160" s="140"/>
      <c r="SVL160" s="140"/>
      <c r="SVM160" s="140"/>
      <c r="SVN160" s="140"/>
      <c r="SVO160" s="140"/>
      <c r="SVP160" s="140"/>
      <c r="SVQ160" s="140"/>
      <c r="SVR160" s="140"/>
      <c r="SVS160" s="140"/>
      <c r="SVT160" s="140"/>
      <c r="SVU160" s="140"/>
      <c r="SVV160" s="140"/>
      <c r="SVW160" s="140"/>
      <c r="SVX160" s="140"/>
      <c r="SVY160" s="140"/>
      <c r="SVZ160" s="140"/>
      <c r="SWA160" s="140"/>
      <c r="SWB160" s="140"/>
      <c r="SWC160" s="140"/>
      <c r="SWD160" s="140"/>
      <c r="SWE160" s="140"/>
      <c r="SWF160" s="140"/>
      <c r="SWG160" s="140"/>
      <c r="SWH160" s="140"/>
      <c r="SWI160" s="140"/>
      <c r="SWJ160" s="140"/>
      <c r="SWK160" s="140"/>
      <c r="SWL160" s="140"/>
      <c r="SWM160" s="140"/>
      <c r="SWN160" s="140"/>
      <c r="SWO160" s="140"/>
      <c r="SWP160" s="140"/>
      <c r="SWQ160" s="140"/>
      <c r="SWR160" s="140"/>
      <c r="SWS160" s="140"/>
      <c r="SWT160" s="140"/>
      <c r="SWU160" s="140"/>
      <c r="SWV160" s="140"/>
      <c r="SWW160" s="140"/>
      <c r="SWX160" s="140"/>
      <c r="SWY160" s="140"/>
      <c r="SWZ160" s="140"/>
      <c r="SXA160" s="140"/>
      <c r="SXB160" s="140"/>
      <c r="SXC160" s="140"/>
      <c r="SXD160" s="140"/>
      <c r="SXE160" s="140"/>
      <c r="SXF160" s="140"/>
      <c r="SXG160" s="140"/>
      <c r="SXH160" s="140"/>
      <c r="SXI160" s="140"/>
      <c r="SXJ160" s="140"/>
      <c r="SXK160" s="140"/>
      <c r="SXL160" s="140"/>
      <c r="SXM160" s="140"/>
      <c r="SXN160" s="140"/>
      <c r="SXO160" s="140"/>
      <c r="SXP160" s="140"/>
      <c r="SXQ160" s="140"/>
      <c r="SXR160" s="140"/>
      <c r="SXS160" s="140"/>
      <c r="SXT160" s="140"/>
      <c r="SXU160" s="140"/>
      <c r="SXV160" s="140"/>
      <c r="SXW160" s="140"/>
      <c r="SXX160" s="140"/>
      <c r="SXY160" s="140"/>
      <c r="SXZ160" s="140"/>
      <c r="SYA160" s="140"/>
      <c r="SYB160" s="140"/>
      <c r="SYC160" s="140"/>
      <c r="SYD160" s="140"/>
      <c r="SYE160" s="140"/>
      <c r="SYF160" s="140"/>
      <c r="SYG160" s="140"/>
      <c r="SYH160" s="140"/>
      <c r="SYI160" s="140"/>
      <c r="SYJ160" s="140"/>
      <c r="SYK160" s="140"/>
      <c r="SYL160" s="140"/>
      <c r="SYM160" s="140"/>
      <c r="SYN160" s="140"/>
      <c r="SYO160" s="140"/>
      <c r="SYP160" s="140"/>
      <c r="SYQ160" s="140"/>
      <c r="SYR160" s="140"/>
      <c r="SYS160" s="140"/>
      <c r="SYT160" s="140"/>
      <c r="SYU160" s="140"/>
      <c r="SYV160" s="140"/>
      <c r="SYW160" s="140"/>
      <c r="SYX160" s="140"/>
      <c r="SYY160" s="140"/>
      <c r="SYZ160" s="140"/>
      <c r="SZA160" s="140"/>
      <c r="SZB160" s="140"/>
      <c r="SZC160" s="140"/>
      <c r="SZD160" s="140"/>
      <c r="SZE160" s="140"/>
      <c r="SZF160" s="140"/>
      <c r="SZG160" s="140"/>
      <c r="SZH160" s="140"/>
      <c r="SZI160" s="140"/>
      <c r="SZJ160" s="140"/>
      <c r="SZK160" s="140"/>
      <c r="SZL160" s="140"/>
      <c r="SZM160" s="140"/>
      <c r="SZN160" s="140"/>
      <c r="SZO160" s="140"/>
      <c r="SZP160" s="140"/>
      <c r="SZQ160" s="140"/>
      <c r="SZR160" s="140"/>
      <c r="SZS160" s="140"/>
      <c r="SZT160" s="140"/>
      <c r="SZU160" s="140"/>
      <c r="SZV160" s="140"/>
      <c r="SZW160" s="140"/>
      <c r="SZX160" s="140"/>
      <c r="SZY160" s="140"/>
      <c r="SZZ160" s="140"/>
      <c r="TAA160" s="140"/>
      <c r="TAB160" s="140"/>
      <c r="TAC160" s="140"/>
      <c r="TAD160" s="140"/>
      <c r="TAE160" s="140"/>
      <c r="TAF160" s="140"/>
      <c r="TAG160" s="140"/>
      <c r="TAH160" s="140"/>
      <c r="TAI160" s="140"/>
      <c r="TAJ160" s="140"/>
      <c r="TAK160" s="140"/>
      <c r="TAL160" s="140"/>
      <c r="TAM160" s="140"/>
      <c r="TAN160" s="140"/>
      <c r="TAO160" s="140"/>
      <c r="TAP160" s="140"/>
      <c r="TAQ160" s="140"/>
      <c r="TAR160" s="140"/>
      <c r="TAS160" s="140"/>
      <c r="TAT160" s="140"/>
      <c r="TAU160" s="140"/>
      <c r="TAV160" s="140"/>
      <c r="TAW160" s="140"/>
      <c r="TAX160" s="140"/>
      <c r="TAY160" s="140"/>
      <c r="TAZ160" s="140"/>
      <c r="TBA160" s="140"/>
      <c r="TBB160" s="140"/>
      <c r="TBC160" s="140"/>
      <c r="TBD160" s="140"/>
      <c r="TBE160" s="140"/>
      <c r="TBF160" s="140"/>
      <c r="TBG160" s="140"/>
      <c r="TBH160" s="140"/>
      <c r="TBI160" s="140"/>
      <c r="TBJ160" s="140"/>
      <c r="TBK160" s="140"/>
      <c r="TBL160" s="140"/>
      <c r="TBM160" s="140"/>
      <c r="TBN160" s="140"/>
      <c r="TBO160" s="140"/>
      <c r="TBP160" s="140"/>
      <c r="TBQ160" s="140"/>
      <c r="TBR160" s="140"/>
      <c r="TBS160" s="140"/>
      <c r="TBT160" s="140"/>
      <c r="TBU160" s="140"/>
      <c r="TBV160" s="140"/>
      <c r="TBW160" s="140"/>
      <c r="TBX160" s="140"/>
      <c r="TBY160" s="140"/>
      <c r="TBZ160" s="140"/>
      <c r="TCA160" s="140"/>
      <c r="TCB160" s="140"/>
      <c r="TCC160" s="140"/>
      <c r="TCD160" s="140"/>
      <c r="TCE160" s="140"/>
      <c r="TCF160" s="140"/>
      <c r="TCG160" s="140"/>
      <c r="TCH160" s="140"/>
      <c r="TCI160" s="140"/>
      <c r="TCJ160" s="140"/>
      <c r="TCK160" s="140"/>
      <c r="TCL160" s="140"/>
      <c r="TCM160" s="140"/>
      <c r="TCN160" s="140"/>
      <c r="TCO160" s="140"/>
      <c r="TCP160" s="140"/>
      <c r="TCQ160" s="140"/>
      <c r="TCR160" s="140"/>
      <c r="TCS160" s="140"/>
      <c r="TCT160" s="140"/>
      <c r="TCU160" s="140"/>
      <c r="TCV160" s="140"/>
      <c r="TCW160" s="140"/>
      <c r="TCX160" s="140"/>
      <c r="TCY160" s="140"/>
      <c r="TCZ160" s="140"/>
      <c r="TDA160" s="140"/>
      <c r="TDB160" s="140"/>
      <c r="TDC160" s="140"/>
      <c r="TDD160" s="140"/>
      <c r="TDE160" s="140"/>
      <c r="TDF160" s="140"/>
      <c r="TDG160" s="140"/>
      <c r="TDH160" s="140"/>
      <c r="TDI160" s="140"/>
      <c r="TDJ160" s="140"/>
      <c r="TDK160" s="140"/>
      <c r="TDL160" s="140"/>
      <c r="TDM160" s="140"/>
      <c r="TDN160" s="140"/>
      <c r="TDO160" s="140"/>
      <c r="TDP160" s="140"/>
      <c r="TDQ160" s="140"/>
      <c r="TDR160" s="140"/>
      <c r="TDS160" s="140"/>
      <c r="TDT160" s="140"/>
      <c r="TDU160" s="140"/>
      <c r="TDV160" s="140"/>
      <c r="TDW160" s="140"/>
      <c r="TDX160" s="140"/>
      <c r="TDY160" s="140"/>
      <c r="TDZ160" s="140"/>
      <c r="TEA160" s="140"/>
      <c r="TEB160" s="140"/>
      <c r="TEC160" s="140"/>
      <c r="TED160" s="140"/>
      <c r="TEE160" s="140"/>
      <c r="TEF160" s="140"/>
      <c r="TEG160" s="140"/>
      <c r="TEH160" s="140"/>
      <c r="TEI160" s="140"/>
      <c r="TEJ160" s="140"/>
      <c r="TEK160" s="140"/>
      <c r="TEL160" s="140"/>
      <c r="TEM160" s="140"/>
      <c r="TEN160" s="140"/>
      <c r="TEO160" s="140"/>
      <c r="TEP160" s="140"/>
      <c r="TEQ160" s="140"/>
      <c r="TER160" s="140"/>
      <c r="TES160" s="140"/>
      <c r="TET160" s="140"/>
      <c r="TEU160" s="140"/>
      <c r="TEV160" s="140"/>
      <c r="TEW160" s="140"/>
      <c r="TEX160" s="140"/>
      <c r="TEY160" s="140"/>
      <c r="TEZ160" s="140"/>
      <c r="TFA160" s="140"/>
      <c r="TFB160" s="140"/>
      <c r="TFC160" s="140"/>
      <c r="TFD160" s="140"/>
      <c r="TFE160" s="140"/>
      <c r="TFF160" s="140"/>
      <c r="TFG160" s="140"/>
      <c r="TFH160" s="140"/>
      <c r="TFI160" s="140"/>
      <c r="TFJ160" s="140"/>
      <c r="TFK160" s="140"/>
      <c r="TFL160" s="140"/>
      <c r="TFM160" s="140"/>
      <c r="TFN160" s="140"/>
      <c r="TFO160" s="140"/>
      <c r="TFP160" s="140"/>
      <c r="TFQ160" s="140"/>
      <c r="TFR160" s="140"/>
      <c r="TFS160" s="140"/>
      <c r="TFT160" s="140"/>
      <c r="TFU160" s="140"/>
      <c r="TFV160" s="140"/>
      <c r="TFW160" s="140"/>
      <c r="TFX160" s="140"/>
      <c r="TFY160" s="140"/>
      <c r="TFZ160" s="140"/>
      <c r="TGA160" s="140"/>
      <c r="TGB160" s="140"/>
      <c r="TGC160" s="140"/>
      <c r="TGD160" s="140"/>
      <c r="TGE160" s="140"/>
      <c r="TGF160" s="140"/>
      <c r="TGG160" s="140"/>
      <c r="TGH160" s="140"/>
      <c r="TGI160" s="140"/>
      <c r="TGJ160" s="140"/>
      <c r="TGK160" s="140"/>
      <c r="TGL160" s="140"/>
      <c r="TGM160" s="140"/>
      <c r="TGN160" s="140"/>
      <c r="TGO160" s="140"/>
      <c r="TGP160" s="140"/>
      <c r="TGQ160" s="140"/>
      <c r="TGR160" s="140"/>
      <c r="TGS160" s="140"/>
      <c r="TGT160" s="140"/>
      <c r="TGU160" s="140"/>
      <c r="TGV160" s="140"/>
      <c r="TGW160" s="140"/>
      <c r="TGX160" s="140"/>
      <c r="TGY160" s="140"/>
      <c r="TGZ160" s="140"/>
      <c r="THA160" s="140"/>
      <c r="THB160" s="140"/>
      <c r="THC160" s="140"/>
      <c r="THD160" s="140"/>
      <c r="THE160" s="140"/>
      <c r="THF160" s="140"/>
      <c r="THG160" s="140"/>
      <c r="THH160" s="140"/>
      <c r="THI160" s="140"/>
      <c r="THJ160" s="140"/>
      <c r="THK160" s="140"/>
      <c r="THL160" s="140"/>
      <c r="THM160" s="140"/>
      <c r="THN160" s="140"/>
      <c r="THO160" s="140"/>
      <c r="THP160" s="140"/>
      <c r="THQ160" s="140"/>
      <c r="THR160" s="140"/>
      <c r="THS160" s="140"/>
      <c r="THT160" s="140"/>
      <c r="THU160" s="140"/>
      <c r="THV160" s="140"/>
      <c r="THW160" s="140"/>
      <c r="THX160" s="140"/>
      <c r="THY160" s="140"/>
      <c r="THZ160" s="140"/>
      <c r="TIA160" s="140"/>
      <c r="TIB160" s="140"/>
      <c r="TIC160" s="140"/>
      <c r="TID160" s="140"/>
      <c r="TIE160" s="140"/>
      <c r="TIF160" s="140"/>
      <c r="TIG160" s="140"/>
      <c r="TIH160" s="140"/>
      <c r="TII160" s="140"/>
      <c r="TIJ160" s="140"/>
      <c r="TIK160" s="140"/>
      <c r="TIL160" s="140"/>
      <c r="TIM160" s="140"/>
      <c r="TIN160" s="140"/>
      <c r="TIO160" s="140"/>
      <c r="TIP160" s="140"/>
      <c r="TIQ160" s="140"/>
      <c r="TIR160" s="140"/>
      <c r="TIS160" s="140"/>
      <c r="TIT160" s="140"/>
      <c r="TIU160" s="140"/>
      <c r="TIV160" s="140"/>
      <c r="TIW160" s="140"/>
      <c r="TIX160" s="140"/>
      <c r="TIY160" s="140"/>
      <c r="TIZ160" s="140"/>
      <c r="TJA160" s="140"/>
      <c r="TJB160" s="140"/>
      <c r="TJC160" s="140"/>
      <c r="TJD160" s="140"/>
      <c r="TJE160" s="140"/>
      <c r="TJF160" s="140"/>
      <c r="TJG160" s="140"/>
      <c r="TJH160" s="140"/>
      <c r="TJI160" s="140"/>
      <c r="TJJ160" s="140"/>
      <c r="TJK160" s="140"/>
      <c r="TJL160" s="140"/>
      <c r="TJM160" s="140"/>
      <c r="TJN160" s="140"/>
      <c r="TJO160" s="140"/>
      <c r="TJP160" s="140"/>
      <c r="TJQ160" s="140"/>
      <c r="TJR160" s="140"/>
      <c r="TJS160" s="140"/>
      <c r="TJT160" s="140"/>
      <c r="TJU160" s="140"/>
      <c r="TJV160" s="140"/>
      <c r="TJW160" s="140"/>
      <c r="TJX160" s="140"/>
      <c r="TJY160" s="140"/>
      <c r="TJZ160" s="140"/>
      <c r="TKA160" s="140"/>
      <c r="TKB160" s="140"/>
      <c r="TKC160" s="140"/>
      <c r="TKD160" s="140"/>
      <c r="TKE160" s="140"/>
      <c r="TKF160" s="140"/>
      <c r="TKG160" s="140"/>
      <c r="TKH160" s="140"/>
      <c r="TKI160" s="140"/>
      <c r="TKJ160" s="140"/>
      <c r="TKK160" s="140"/>
      <c r="TKL160" s="140"/>
      <c r="TKM160" s="140"/>
      <c r="TKN160" s="140"/>
      <c r="TKO160" s="140"/>
      <c r="TKP160" s="140"/>
      <c r="TKQ160" s="140"/>
      <c r="TKR160" s="140"/>
      <c r="TKS160" s="140"/>
      <c r="TKT160" s="140"/>
      <c r="TKU160" s="140"/>
      <c r="TKV160" s="140"/>
      <c r="TKW160" s="140"/>
      <c r="TKX160" s="140"/>
      <c r="TKY160" s="140"/>
      <c r="TKZ160" s="140"/>
      <c r="TLA160" s="140"/>
      <c r="TLB160" s="140"/>
      <c r="TLC160" s="140"/>
      <c r="TLD160" s="140"/>
      <c r="TLE160" s="140"/>
      <c r="TLF160" s="140"/>
      <c r="TLG160" s="140"/>
      <c r="TLH160" s="140"/>
      <c r="TLI160" s="140"/>
      <c r="TLJ160" s="140"/>
      <c r="TLK160" s="140"/>
      <c r="TLL160" s="140"/>
      <c r="TLM160" s="140"/>
      <c r="TLN160" s="140"/>
      <c r="TLO160" s="140"/>
      <c r="TLP160" s="140"/>
      <c r="TLQ160" s="140"/>
      <c r="TLR160" s="140"/>
      <c r="TLS160" s="140"/>
      <c r="TLT160" s="140"/>
      <c r="TLU160" s="140"/>
      <c r="TLV160" s="140"/>
      <c r="TLW160" s="140"/>
      <c r="TLX160" s="140"/>
      <c r="TLY160" s="140"/>
      <c r="TLZ160" s="140"/>
      <c r="TMA160" s="140"/>
      <c r="TMB160" s="140"/>
      <c r="TMC160" s="140"/>
      <c r="TMD160" s="140"/>
      <c r="TME160" s="140"/>
      <c r="TMF160" s="140"/>
      <c r="TMG160" s="140"/>
      <c r="TMH160" s="140"/>
      <c r="TMI160" s="140"/>
      <c r="TMJ160" s="140"/>
      <c r="TMK160" s="140"/>
      <c r="TML160" s="140"/>
      <c r="TMM160" s="140"/>
      <c r="TMN160" s="140"/>
      <c r="TMO160" s="140"/>
      <c r="TMP160" s="140"/>
      <c r="TMQ160" s="140"/>
      <c r="TMR160" s="140"/>
      <c r="TMS160" s="140"/>
      <c r="TMT160" s="140"/>
      <c r="TMU160" s="140"/>
      <c r="TMV160" s="140"/>
      <c r="TMW160" s="140"/>
      <c r="TMX160" s="140"/>
      <c r="TMY160" s="140"/>
      <c r="TMZ160" s="140"/>
      <c r="TNA160" s="140"/>
      <c r="TNB160" s="140"/>
      <c r="TNC160" s="140"/>
      <c r="TND160" s="140"/>
      <c r="TNE160" s="140"/>
      <c r="TNF160" s="140"/>
      <c r="TNG160" s="140"/>
      <c r="TNH160" s="140"/>
      <c r="TNI160" s="140"/>
      <c r="TNJ160" s="140"/>
      <c r="TNK160" s="140"/>
      <c r="TNL160" s="140"/>
      <c r="TNM160" s="140"/>
      <c r="TNN160" s="140"/>
      <c r="TNO160" s="140"/>
      <c r="TNP160" s="140"/>
      <c r="TNQ160" s="140"/>
      <c r="TNR160" s="140"/>
      <c r="TNS160" s="140"/>
      <c r="TNT160" s="140"/>
      <c r="TNU160" s="140"/>
      <c r="TNV160" s="140"/>
      <c r="TNW160" s="140"/>
      <c r="TNX160" s="140"/>
      <c r="TNY160" s="140"/>
      <c r="TNZ160" s="140"/>
      <c r="TOA160" s="140"/>
      <c r="TOB160" s="140"/>
      <c r="TOC160" s="140"/>
      <c r="TOD160" s="140"/>
      <c r="TOE160" s="140"/>
      <c r="TOF160" s="140"/>
      <c r="TOG160" s="140"/>
      <c r="TOH160" s="140"/>
      <c r="TOI160" s="140"/>
      <c r="TOJ160" s="140"/>
      <c r="TOK160" s="140"/>
      <c r="TOL160" s="140"/>
      <c r="TOM160" s="140"/>
      <c r="TON160" s="140"/>
      <c r="TOO160" s="140"/>
      <c r="TOP160" s="140"/>
      <c r="TOQ160" s="140"/>
      <c r="TOR160" s="140"/>
      <c r="TOS160" s="140"/>
      <c r="TOT160" s="140"/>
      <c r="TOU160" s="140"/>
      <c r="TOV160" s="140"/>
      <c r="TOW160" s="140"/>
      <c r="TOX160" s="140"/>
      <c r="TOY160" s="140"/>
      <c r="TOZ160" s="140"/>
      <c r="TPA160" s="140"/>
      <c r="TPB160" s="140"/>
      <c r="TPC160" s="140"/>
      <c r="TPD160" s="140"/>
      <c r="TPE160" s="140"/>
      <c r="TPF160" s="140"/>
      <c r="TPG160" s="140"/>
      <c r="TPH160" s="140"/>
      <c r="TPI160" s="140"/>
      <c r="TPJ160" s="140"/>
      <c r="TPK160" s="140"/>
      <c r="TPL160" s="140"/>
      <c r="TPM160" s="140"/>
      <c r="TPN160" s="140"/>
      <c r="TPO160" s="140"/>
      <c r="TPP160" s="140"/>
      <c r="TPQ160" s="140"/>
      <c r="TPR160" s="140"/>
      <c r="TPS160" s="140"/>
      <c r="TPT160" s="140"/>
      <c r="TPU160" s="140"/>
      <c r="TPV160" s="140"/>
      <c r="TPW160" s="140"/>
      <c r="TPX160" s="140"/>
      <c r="TPY160" s="140"/>
      <c r="TPZ160" s="140"/>
      <c r="TQA160" s="140"/>
      <c r="TQB160" s="140"/>
      <c r="TQC160" s="140"/>
      <c r="TQD160" s="140"/>
      <c r="TQE160" s="140"/>
      <c r="TQF160" s="140"/>
      <c r="TQG160" s="140"/>
      <c r="TQH160" s="140"/>
      <c r="TQI160" s="140"/>
      <c r="TQJ160" s="140"/>
      <c r="TQK160" s="140"/>
      <c r="TQL160" s="140"/>
      <c r="TQM160" s="140"/>
      <c r="TQN160" s="140"/>
      <c r="TQO160" s="140"/>
      <c r="TQP160" s="140"/>
      <c r="TQQ160" s="140"/>
      <c r="TQR160" s="140"/>
      <c r="TQS160" s="140"/>
      <c r="TQT160" s="140"/>
      <c r="TQU160" s="140"/>
      <c r="TQV160" s="140"/>
      <c r="TQW160" s="140"/>
      <c r="TQX160" s="140"/>
      <c r="TQY160" s="140"/>
      <c r="TQZ160" s="140"/>
      <c r="TRA160" s="140"/>
      <c r="TRB160" s="140"/>
      <c r="TRC160" s="140"/>
      <c r="TRD160" s="140"/>
      <c r="TRE160" s="140"/>
      <c r="TRF160" s="140"/>
      <c r="TRG160" s="140"/>
      <c r="TRH160" s="140"/>
      <c r="TRI160" s="140"/>
      <c r="TRJ160" s="140"/>
      <c r="TRK160" s="140"/>
      <c r="TRL160" s="140"/>
      <c r="TRM160" s="140"/>
      <c r="TRN160" s="140"/>
      <c r="TRO160" s="140"/>
      <c r="TRP160" s="140"/>
      <c r="TRQ160" s="140"/>
      <c r="TRR160" s="140"/>
      <c r="TRS160" s="140"/>
      <c r="TRT160" s="140"/>
      <c r="TRU160" s="140"/>
      <c r="TRV160" s="140"/>
      <c r="TRW160" s="140"/>
      <c r="TRX160" s="140"/>
      <c r="TRY160" s="140"/>
      <c r="TRZ160" s="140"/>
      <c r="TSA160" s="140"/>
      <c r="TSB160" s="140"/>
      <c r="TSC160" s="140"/>
      <c r="TSD160" s="140"/>
      <c r="TSE160" s="140"/>
      <c r="TSF160" s="140"/>
      <c r="TSG160" s="140"/>
      <c r="TSH160" s="140"/>
      <c r="TSI160" s="140"/>
      <c r="TSJ160" s="140"/>
      <c r="TSK160" s="140"/>
      <c r="TSL160" s="140"/>
      <c r="TSM160" s="140"/>
      <c r="TSN160" s="140"/>
      <c r="TSO160" s="140"/>
      <c r="TSP160" s="140"/>
      <c r="TSQ160" s="140"/>
      <c r="TSR160" s="140"/>
      <c r="TSS160" s="140"/>
      <c r="TST160" s="140"/>
      <c r="TSU160" s="140"/>
      <c r="TSV160" s="140"/>
      <c r="TSW160" s="140"/>
      <c r="TSX160" s="140"/>
      <c r="TSY160" s="140"/>
      <c r="TSZ160" s="140"/>
      <c r="TTA160" s="140"/>
      <c r="TTB160" s="140"/>
      <c r="TTC160" s="140"/>
      <c r="TTD160" s="140"/>
      <c r="TTE160" s="140"/>
      <c r="TTF160" s="140"/>
      <c r="TTG160" s="140"/>
      <c r="TTH160" s="140"/>
      <c r="TTI160" s="140"/>
      <c r="TTJ160" s="140"/>
      <c r="TTK160" s="140"/>
      <c r="TTL160" s="140"/>
      <c r="TTM160" s="140"/>
      <c r="TTN160" s="140"/>
      <c r="TTO160" s="140"/>
      <c r="TTP160" s="140"/>
      <c r="TTQ160" s="140"/>
      <c r="TTR160" s="140"/>
      <c r="TTS160" s="140"/>
      <c r="TTT160" s="140"/>
      <c r="TTU160" s="140"/>
      <c r="TTV160" s="140"/>
      <c r="TTW160" s="140"/>
      <c r="TTX160" s="140"/>
      <c r="TTY160" s="140"/>
      <c r="TTZ160" s="140"/>
      <c r="TUA160" s="140"/>
      <c r="TUB160" s="140"/>
      <c r="TUC160" s="140"/>
      <c r="TUD160" s="140"/>
      <c r="TUE160" s="140"/>
      <c r="TUF160" s="140"/>
      <c r="TUG160" s="140"/>
      <c r="TUH160" s="140"/>
      <c r="TUI160" s="140"/>
      <c r="TUJ160" s="140"/>
      <c r="TUK160" s="140"/>
      <c r="TUL160" s="140"/>
      <c r="TUM160" s="140"/>
      <c r="TUN160" s="140"/>
      <c r="TUO160" s="140"/>
      <c r="TUP160" s="140"/>
      <c r="TUQ160" s="140"/>
      <c r="TUR160" s="140"/>
      <c r="TUS160" s="140"/>
      <c r="TUT160" s="140"/>
      <c r="TUU160" s="140"/>
      <c r="TUV160" s="140"/>
      <c r="TUW160" s="140"/>
      <c r="TUX160" s="140"/>
      <c r="TUY160" s="140"/>
      <c r="TUZ160" s="140"/>
      <c r="TVA160" s="140"/>
      <c r="TVB160" s="140"/>
      <c r="TVC160" s="140"/>
      <c r="TVD160" s="140"/>
      <c r="TVE160" s="140"/>
      <c r="TVF160" s="140"/>
      <c r="TVG160" s="140"/>
      <c r="TVH160" s="140"/>
      <c r="TVI160" s="140"/>
      <c r="TVJ160" s="140"/>
      <c r="TVK160" s="140"/>
      <c r="TVL160" s="140"/>
      <c r="TVM160" s="140"/>
      <c r="TVN160" s="140"/>
      <c r="TVO160" s="140"/>
      <c r="TVP160" s="140"/>
      <c r="TVQ160" s="140"/>
      <c r="TVR160" s="140"/>
      <c r="TVS160" s="140"/>
      <c r="TVT160" s="140"/>
      <c r="TVU160" s="140"/>
      <c r="TVV160" s="140"/>
      <c r="TVW160" s="140"/>
      <c r="TVX160" s="140"/>
      <c r="TVY160" s="140"/>
      <c r="TVZ160" s="140"/>
      <c r="TWA160" s="140"/>
      <c r="TWB160" s="140"/>
      <c r="TWC160" s="140"/>
      <c r="TWD160" s="140"/>
      <c r="TWE160" s="140"/>
      <c r="TWF160" s="140"/>
      <c r="TWG160" s="140"/>
      <c r="TWH160" s="140"/>
      <c r="TWI160" s="140"/>
      <c r="TWJ160" s="140"/>
      <c r="TWK160" s="140"/>
      <c r="TWL160" s="140"/>
      <c r="TWM160" s="140"/>
      <c r="TWN160" s="140"/>
      <c r="TWO160" s="140"/>
      <c r="TWP160" s="140"/>
      <c r="TWQ160" s="140"/>
      <c r="TWR160" s="140"/>
      <c r="TWS160" s="140"/>
      <c r="TWT160" s="140"/>
      <c r="TWU160" s="140"/>
      <c r="TWV160" s="140"/>
      <c r="TWW160" s="140"/>
      <c r="TWX160" s="140"/>
      <c r="TWY160" s="140"/>
      <c r="TWZ160" s="140"/>
      <c r="TXA160" s="140"/>
      <c r="TXB160" s="140"/>
      <c r="TXC160" s="140"/>
      <c r="TXD160" s="140"/>
      <c r="TXE160" s="140"/>
      <c r="TXF160" s="140"/>
      <c r="TXG160" s="140"/>
      <c r="TXH160" s="140"/>
      <c r="TXI160" s="140"/>
      <c r="TXJ160" s="140"/>
      <c r="TXK160" s="140"/>
      <c r="TXL160" s="140"/>
      <c r="TXM160" s="140"/>
      <c r="TXN160" s="140"/>
      <c r="TXO160" s="140"/>
      <c r="TXP160" s="140"/>
      <c r="TXQ160" s="140"/>
      <c r="TXR160" s="140"/>
      <c r="TXS160" s="140"/>
      <c r="TXT160" s="140"/>
      <c r="TXU160" s="140"/>
      <c r="TXV160" s="140"/>
      <c r="TXW160" s="140"/>
      <c r="TXX160" s="140"/>
      <c r="TXY160" s="140"/>
      <c r="TXZ160" s="140"/>
      <c r="TYA160" s="140"/>
      <c r="TYB160" s="140"/>
      <c r="TYC160" s="140"/>
      <c r="TYD160" s="140"/>
      <c r="TYE160" s="140"/>
      <c r="TYF160" s="140"/>
      <c r="TYG160" s="140"/>
      <c r="TYH160" s="140"/>
      <c r="TYI160" s="140"/>
      <c r="TYJ160" s="140"/>
      <c r="TYK160" s="140"/>
      <c r="TYL160" s="140"/>
      <c r="TYM160" s="140"/>
      <c r="TYN160" s="140"/>
      <c r="TYO160" s="140"/>
      <c r="TYP160" s="140"/>
      <c r="TYQ160" s="140"/>
      <c r="TYR160" s="140"/>
      <c r="TYS160" s="140"/>
      <c r="TYT160" s="140"/>
      <c r="TYU160" s="140"/>
      <c r="TYV160" s="140"/>
      <c r="TYW160" s="140"/>
      <c r="TYX160" s="140"/>
      <c r="TYY160" s="140"/>
      <c r="TYZ160" s="140"/>
      <c r="TZA160" s="140"/>
      <c r="TZB160" s="140"/>
      <c r="TZC160" s="140"/>
      <c r="TZD160" s="140"/>
      <c r="TZE160" s="140"/>
      <c r="TZF160" s="140"/>
      <c r="TZG160" s="140"/>
      <c r="TZH160" s="140"/>
      <c r="TZI160" s="140"/>
      <c r="TZJ160" s="140"/>
      <c r="TZK160" s="140"/>
      <c r="TZL160" s="140"/>
      <c r="TZM160" s="140"/>
      <c r="TZN160" s="140"/>
      <c r="TZO160" s="140"/>
      <c r="TZP160" s="140"/>
      <c r="TZQ160" s="140"/>
      <c r="TZR160" s="140"/>
      <c r="TZS160" s="140"/>
      <c r="TZT160" s="140"/>
      <c r="TZU160" s="140"/>
      <c r="TZV160" s="140"/>
      <c r="TZW160" s="140"/>
      <c r="TZX160" s="140"/>
      <c r="TZY160" s="140"/>
      <c r="TZZ160" s="140"/>
      <c r="UAA160" s="140"/>
      <c r="UAB160" s="140"/>
      <c r="UAC160" s="140"/>
      <c r="UAD160" s="140"/>
      <c r="UAE160" s="140"/>
      <c r="UAF160" s="140"/>
      <c r="UAG160" s="140"/>
      <c r="UAH160" s="140"/>
      <c r="UAI160" s="140"/>
      <c r="UAJ160" s="140"/>
      <c r="UAK160" s="140"/>
      <c r="UAL160" s="140"/>
      <c r="UAM160" s="140"/>
      <c r="UAN160" s="140"/>
      <c r="UAO160" s="140"/>
      <c r="UAP160" s="140"/>
      <c r="UAQ160" s="140"/>
      <c r="UAR160" s="140"/>
      <c r="UAS160" s="140"/>
      <c r="UAT160" s="140"/>
      <c r="UAU160" s="140"/>
      <c r="UAV160" s="140"/>
      <c r="UAW160" s="140"/>
      <c r="UAX160" s="140"/>
      <c r="UAY160" s="140"/>
      <c r="UAZ160" s="140"/>
      <c r="UBA160" s="140"/>
      <c r="UBB160" s="140"/>
      <c r="UBC160" s="140"/>
      <c r="UBD160" s="140"/>
      <c r="UBE160" s="140"/>
      <c r="UBF160" s="140"/>
      <c r="UBG160" s="140"/>
      <c r="UBH160" s="140"/>
      <c r="UBI160" s="140"/>
      <c r="UBJ160" s="140"/>
      <c r="UBK160" s="140"/>
      <c r="UBL160" s="140"/>
      <c r="UBM160" s="140"/>
      <c r="UBN160" s="140"/>
      <c r="UBO160" s="140"/>
      <c r="UBP160" s="140"/>
      <c r="UBQ160" s="140"/>
      <c r="UBR160" s="140"/>
      <c r="UBS160" s="140"/>
      <c r="UBT160" s="140"/>
      <c r="UBU160" s="140"/>
      <c r="UBV160" s="140"/>
      <c r="UBW160" s="140"/>
      <c r="UBX160" s="140"/>
      <c r="UBY160" s="140"/>
      <c r="UBZ160" s="140"/>
      <c r="UCA160" s="140"/>
      <c r="UCB160" s="140"/>
      <c r="UCC160" s="140"/>
      <c r="UCD160" s="140"/>
      <c r="UCE160" s="140"/>
      <c r="UCF160" s="140"/>
      <c r="UCG160" s="140"/>
      <c r="UCH160" s="140"/>
      <c r="UCI160" s="140"/>
      <c r="UCJ160" s="140"/>
      <c r="UCK160" s="140"/>
      <c r="UCL160" s="140"/>
      <c r="UCM160" s="140"/>
      <c r="UCN160" s="140"/>
      <c r="UCO160" s="140"/>
      <c r="UCP160" s="140"/>
      <c r="UCQ160" s="140"/>
      <c r="UCR160" s="140"/>
      <c r="UCS160" s="140"/>
      <c r="UCT160" s="140"/>
      <c r="UCU160" s="140"/>
      <c r="UCV160" s="140"/>
      <c r="UCW160" s="140"/>
      <c r="UCX160" s="140"/>
      <c r="UCY160" s="140"/>
      <c r="UCZ160" s="140"/>
      <c r="UDA160" s="140"/>
      <c r="UDB160" s="140"/>
      <c r="UDC160" s="140"/>
      <c r="UDD160" s="140"/>
      <c r="UDE160" s="140"/>
      <c r="UDF160" s="140"/>
      <c r="UDG160" s="140"/>
      <c r="UDH160" s="140"/>
      <c r="UDI160" s="140"/>
      <c r="UDJ160" s="140"/>
      <c r="UDK160" s="140"/>
      <c r="UDL160" s="140"/>
      <c r="UDM160" s="140"/>
      <c r="UDN160" s="140"/>
      <c r="UDO160" s="140"/>
      <c r="UDP160" s="140"/>
      <c r="UDQ160" s="140"/>
      <c r="UDR160" s="140"/>
      <c r="UDS160" s="140"/>
      <c r="UDT160" s="140"/>
      <c r="UDU160" s="140"/>
      <c r="UDV160" s="140"/>
      <c r="UDW160" s="140"/>
      <c r="UDX160" s="140"/>
      <c r="UDY160" s="140"/>
      <c r="UDZ160" s="140"/>
      <c r="UEA160" s="140"/>
      <c r="UEB160" s="140"/>
      <c r="UEC160" s="140"/>
      <c r="UED160" s="140"/>
      <c r="UEE160" s="140"/>
      <c r="UEF160" s="140"/>
      <c r="UEG160" s="140"/>
      <c r="UEH160" s="140"/>
      <c r="UEI160" s="140"/>
      <c r="UEJ160" s="140"/>
      <c r="UEK160" s="140"/>
      <c r="UEL160" s="140"/>
      <c r="UEM160" s="140"/>
      <c r="UEN160" s="140"/>
      <c r="UEO160" s="140"/>
      <c r="UEP160" s="140"/>
      <c r="UEQ160" s="140"/>
      <c r="UER160" s="140"/>
      <c r="UES160" s="140"/>
      <c r="UET160" s="140"/>
      <c r="UEU160" s="140"/>
      <c r="UEV160" s="140"/>
      <c r="UEW160" s="140"/>
      <c r="UEX160" s="140"/>
      <c r="UEY160" s="140"/>
      <c r="UEZ160" s="140"/>
      <c r="UFA160" s="140"/>
      <c r="UFB160" s="140"/>
      <c r="UFC160" s="140"/>
      <c r="UFD160" s="140"/>
      <c r="UFE160" s="140"/>
      <c r="UFF160" s="140"/>
      <c r="UFG160" s="140"/>
      <c r="UFH160" s="140"/>
      <c r="UFI160" s="140"/>
      <c r="UFJ160" s="140"/>
      <c r="UFK160" s="140"/>
      <c r="UFL160" s="140"/>
      <c r="UFM160" s="140"/>
      <c r="UFN160" s="140"/>
      <c r="UFO160" s="140"/>
      <c r="UFP160" s="140"/>
      <c r="UFQ160" s="140"/>
      <c r="UFR160" s="140"/>
      <c r="UFS160" s="140"/>
      <c r="UFT160" s="140"/>
      <c r="UFU160" s="140"/>
      <c r="UFV160" s="140"/>
      <c r="UFW160" s="140"/>
      <c r="UFX160" s="140"/>
      <c r="UFY160" s="140"/>
      <c r="UFZ160" s="140"/>
      <c r="UGA160" s="140"/>
      <c r="UGB160" s="140"/>
      <c r="UGC160" s="140"/>
      <c r="UGD160" s="140"/>
      <c r="UGE160" s="140"/>
      <c r="UGF160" s="140"/>
      <c r="UGG160" s="140"/>
      <c r="UGH160" s="140"/>
      <c r="UGI160" s="140"/>
      <c r="UGJ160" s="140"/>
      <c r="UGK160" s="140"/>
      <c r="UGL160" s="140"/>
      <c r="UGM160" s="140"/>
      <c r="UGN160" s="140"/>
      <c r="UGO160" s="140"/>
      <c r="UGP160" s="140"/>
      <c r="UGQ160" s="140"/>
      <c r="UGR160" s="140"/>
      <c r="UGS160" s="140"/>
      <c r="UGT160" s="140"/>
      <c r="UGU160" s="140"/>
      <c r="UGV160" s="140"/>
      <c r="UGW160" s="140"/>
      <c r="UGX160" s="140"/>
      <c r="UGY160" s="140"/>
      <c r="UGZ160" s="140"/>
      <c r="UHA160" s="140"/>
      <c r="UHB160" s="140"/>
      <c r="UHC160" s="140"/>
      <c r="UHD160" s="140"/>
      <c r="UHE160" s="140"/>
      <c r="UHF160" s="140"/>
      <c r="UHG160" s="140"/>
      <c r="UHH160" s="140"/>
      <c r="UHI160" s="140"/>
      <c r="UHJ160" s="140"/>
      <c r="UHK160" s="140"/>
      <c r="UHL160" s="140"/>
      <c r="UHM160" s="140"/>
      <c r="UHN160" s="140"/>
      <c r="UHO160" s="140"/>
      <c r="UHP160" s="140"/>
      <c r="UHQ160" s="140"/>
      <c r="UHR160" s="140"/>
      <c r="UHS160" s="140"/>
      <c r="UHT160" s="140"/>
      <c r="UHU160" s="140"/>
      <c r="UHV160" s="140"/>
      <c r="UHW160" s="140"/>
      <c r="UHX160" s="140"/>
      <c r="UHY160" s="140"/>
      <c r="UHZ160" s="140"/>
      <c r="UIA160" s="140"/>
      <c r="UIB160" s="140"/>
      <c r="UIC160" s="140"/>
      <c r="UID160" s="140"/>
      <c r="UIE160" s="140"/>
      <c r="UIF160" s="140"/>
      <c r="UIG160" s="140"/>
      <c r="UIH160" s="140"/>
      <c r="UII160" s="140"/>
      <c r="UIJ160" s="140"/>
      <c r="UIK160" s="140"/>
      <c r="UIL160" s="140"/>
      <c r="UIM160" s="140"/>
      <c r="UIN160" s="140"/>
      <c r="UIO160" s="140"/>
      <c r="UIP160" s="140"/>
      <c r="UIQ160" s="140"/>
      <c r="UIR160" s="140"/>
      <c r="UIS160" s="140"/>
      <c r="UIT160" s="140"/>
      <c r="UIU160" s="140"/>
      <c r="UIV160" s="140"/>
      <c r="UIW160" s="140"/>
      <c r="UIX160" s="140"/>
      <c r="UIY160" s="140"/>
      <c r="UIZ160" s="140"/>
      <c r="UJA160" s="140"/>
      <c r="UJB160" s="140"/>
      <c r="UJC160" s="140"/>
      <c r="UJD160" s="140"/>
      <c r="UJE160" s="140"/>
      <c r="UJF160" s="140"/>
      <c r="UJG160" s="140"/>
      <c r="UJH160" s="140"/>
      <c r="UJI160" s="140"/>
      <c r="UJJ160" s="140"/>
      <c r="UJK160" s="140"/>
      <c r="UJL160" s="140"/>
      <c r="UJM160" s="140"/>
      <c r="UJN160" s="140"/>
      <c r="UJO160" s="140"/>
      <c r="UJP160" s="140"/>
      <c r="UJQ160" s="140"/>
      <c r="UJR160" s="140"/>
      <c r="UJS160" s="140"/>
      <c r="UJT160" s="140"/>
      <c r="UJU160" s="140"/>
      <c r="UJV160" s="140"/>
      <c r="UJW160" s="140"/>
      <c r="UJX160" s="140"/>
      <c r="UJY160" s="140"/>
      <c r="UJZ160" s="140"/>
      <c r="UKA160" s="140"/>
      <c r="UKB160" s="140"/>
      <c r="UKC160" s="140"/>
      <c r="UKD160" s="140"/>
      <c r="UKE160" s="140"/>
      <c r="UKF160" s="140"/>
      <c r="UKG160" s="140"/>
      <c r="UKH160" s="140"/>
      <c r="UKI160" s="140"/>
      <c r="UKJ160" s="140"/>
      <c r="UKK160" s="140"/>
      <c r="UKL160" s="140"/>
      <c r="UKM160" s="140"/>
      <c r="UKN160" s="140"/>
      <c r="UKO160" s="140"/>
      <c r="UKP160" s="140"/>
      <c r="UKQ160" s="140"/>
      <c r="UKR160" s="140"/>
      <c r="UKS160" s="140"/>
      <c r="UKT160" s="140"/>
      <c r="UKU160" s="140"/>
      <c r="UKV160" s="140"/>
      <c r="UKW160" s="140"/>
      <c r="UKX160" s="140"/>
      <c r="UKY160" s="140"/>
      <c r="UKZ160" s="140"/>
      <c r="ULA160" s="140"/>
      <c r="ULB160" s="140"/>
      <c r="ULC160" s="140"/>
      <c r="ULD160" s="140"/>
      <c r="ULE160" s="140"/>
      <c r="ULF160" s="140"/>
      <c r="ULG160" s="140"/>
      <c r="ULH160" s="140"/>
      <c r="ULI160" s="140"/>
      <c r="ULJ160" s="140"/>
      <c r="ULK160" s="140"/>
      <c r="ULL160" s="140"/>
      <c r="ULM160" s="140"/>
      <c r="ULN160" s="140"/>
      <c r="ULO160" s="140"/>
      <c r="ULP160" s="140"/>
      <c r="ULQ160" s="140"/>
      <c r="ULR160" s="140"/>
      <c r="ULS160" s="140"/>
      <c r="ULT160" s="140"/>
      <c r="ULU160" s="140"/>
      <c r="ULV160" s="140"/>
      <c r="ULW160" s="140"/>
      <c r="ULX160" s="140"/>
      <c r="ULY160" s="140"/>
      <c r="ULZ160" s="140"/>
      <c r="UMA160" s="140"/>
      <c r="UMB160" s="140"/>
      <c r="UMC160" s="140"/>
      <c r="UMD160" s="140"/>
      <c r="UME160" s="140"/>
      <c r="UMF160" s="140"/>
      <c r="UMG160" s="140"/>
      <c r="UMH160" s="140"/>
      <c r="UMI160" s="140"/>
      <c r="UMJ160" s="140"/>
      <c r="UMK160" s="140"/>
      <c r="UML160" s="140"/>
      <c r="UMM160" s="140"/>
      <c r="UMN160" s="140"/>
      <c r="UMO160" s="140"/>
      <c r="UMP160" s="140"/>
      <c r="UMQ160" s="140"/>
      <c r="UMR160" s="140"/>
      <c r="UMS160" s="140"/>
      <c r="UMT160" s="140"/>
      <c r="UMU160" s="140"/>
      <c r="UMV160" s="140"/>
      <c r="UMW160" s="140"/>
      <c r="UMX160" s="140"/>
      <c r="UMY160" s="140"/>
      <c r="UMZ160" s="140"/>
      <c r="UNA160" s="140"/>
      <c r="UNB160" s="140"/>
      <c r="UNC160" s="140"/>
      <c r="UND160" s="140"/>
      <c r="UNE160" s="140"/>
      <c r="UNF160" s="140"/>
      <c r="UNG160" s="140"/>
      <c r="UNH160" s="140"/>
      <c r="UNI160" s="140"/>
      <c r="UNJ160" s="140"/>
      <c r="UNK160" s="140"/>
      <c r="UNL160" s="140"/>
      <c r="UNM160" s="140"/>
      <c r="UNN160" s="140"/>
      <c r="UNO160" s="140"/>
      <c r="UNP160" s="140"/>
      <c r="UNQ160" s="140"/>
      <c r="UNR160" s="140"/>
      <c r="UNS160" s="140"/>
      <c r="UNT160" s="140"/>
      <c r="UNU160" s="140"/>
      <c r="UNV160" s="140"/>
      <c r="UNW160" s="140"/>
      <c r="UNX160" s="140"/>
      <c r="UNY160" s="140"/>
      <c r="UNZ160" s="140"/>
      <c r="UOA160" s="140"/>
      <c r="UOB160" s="140"/>
      <c r="UOC160" s="140"/>
      <c r="UOD160" s="140"/>
      <c r="UOE160" s="140"/>
      <c r="UOF160" s="140"/>
      <c r="UOG160" s="140"/>
      <c r="UOH160" s="140"/>
      <c r="UOI160" s="140"/>
      <c r="UOJ160" s="140"/>
      <c r="UOK160" s="140"/>
      <c r="UOL160" s="140"/>
      <c r="UOM160" s="140"/>
      <c r="UON160" s="140"/>
      <c r="UOO160" s="140"/>
      <c r="UOP160" s="140"/>
      <c r="UOQ160" s="140"/>
      <c r="UOR160" s="140"/>
      <c r="UOS160" s="140"/>
      <c r="UOT160" s="140"/>
      <c r="UOU160" s="140"/>
      <c r="UOV160" s="140"/>
      <c r="UOW160" s="140"/>
      <c r="UOX160" s="140"/>
      <c r="UOY160" s="140"/>
      <c r="UOZ160" s="140"/>
      <c r="UPA160" s="140"/>
      <c r="UPB160" s="140"/>
      <c r="UPC160" s="140"/>
      <c r="UPD160" s="140"/>
      <c r="UPE160" s="140"/>
      <c r="UPF160" s="140"/>
      <c r="UPG160" s="140"/>
      <c r="UPH160" s="140"/>
      <c r="UPI160" s="140"/>
      <c r="UPJ160" s="140"/>
      <c r="UPK160" s="140"/>
      <c r="UPL160" s="140"/>
      <c r="UPM160" s="140"/>
      <c r="UPN160" s="140"/>
      <c r="UPO160" s="140"/>
      <c r="UPP160" s="140"/>
      <c r="UPQ160" s="140"/>
      <c r="UPR160" s="140"/>
      <c r="UPS160" s="140"/>
      <c r="UPT160" s="140"/>
      <c r="UPU160" s="140"/>
      <c r="UPV160" s="140"/>
      <c r="UPW160" s="140"/>
      <c r="UPX160" s="140"/>
      <c r="UPY160" s="140"/>
      <c r="UPZ160" s="140"/>
      <c r="UQA160" s="140"/>
      <c r="UQB160" s="140"/>
      <c r="UQC160" s="140"/>
      <c r="UQD160" s="140"/>
      <c r="UQE160" s="140"/>
      <c r="UQF160" s="140"/>
      <c r="UQG160" s="140"/>
      <c r="UQH160" s="140"/>
      <c r="UQI160" s="140"/>
      <c r="UQJ160" s="140"/>
      <c r="UQK160" s="140"/>
      <c r="UQL160" s="140"/>
      <c r="UQM160" s="140"/>
      <c r="UQN160" s="140"/>
      <c r="UQO160" s="140"/>
      <c r="UQP160" s="140"/>
      <c r="UQQ160" s="140"/>
      <c r="UQR160" s="140"/>
      <c r="UQS160" s="140"/>
      <c r="UQT160" s="140"/>
      <c r="UQU160" s="140"/>
      <c r="UQV160" s="140"/>
      <c r="UQW160" s="140"/>
      <c r="UQX160" s="140"/>
      <c r="UQY160" s="140"/>
      <c r="UQZ160" s="140"/>
      <c r="URA160" s="140"/>
      <c r="URB160" s="140"/>
      <c r="URC160" s="140"/>
      <c r="URD160" s="140"/>
      <c r="URE160" s="140"/>
      <c r="URF160" s="140"/>
      <c r="URG160" s="140"/>
      <c r="URH160" s="140"/>
      <c r="URI160" s="140"/>
      <c r="URJ160" s="140"/>
      <c r="URK160" s="140"/>
      <c r="URL160" s="140"/>
      <c r="URM160" s="140"/>
      <c r="URN160" s="140"/>
      <c r="URO160" s="140"/>
      <c r="URP160" s="140"/>
      <c r="URQ160" s="140"/>
      <c r="URR160" s="140"/>
      <c r="URS160" s="140"/>
      <c r="URT160" s="140"/>
      <c r="URU160" s="140"/>
      <c r="URV160" s="140"/>
      <c r="URW160" s="140"/>
      <c r="URX160" s="140"/>
      <c r="URY160" s="140"/>
      <c r="URZ160" s="140"/>
      <c r="USA160" s="140"/>
      <c r="USB160" s="140"/>
      <c r="USC160" s="140"/>
      <c r="USD160" s="140"/>
      <c r="USE160" s="140"/>
      <c r="USF160" s="140"/>
      <c r="USG160" s="140"/>
      <c r="USH160" s="140"/>
      <c r="USI160" s="140"/>
      <c r="USJ160" s="140"/>
      <c r="USK160" s="140"/>
      <c r="USL160" s="140"/>
      <c r="USM160" s="140"/>
      <c r="USN160" s="140"/>
      <c r="USO160" s="140"/>
      <c r="USP160" s="140"/>
      <c r="USQ160" s="140"/>
      <c r="USR160" s="140"/>
      <c r="USS160" s="140"/>
      <c r="UST160" s="140"/>
      <c r="USU160" s="140"/>
      <c r="USV160" s="140"/>
      <c r="USW160" s="140"/>
      <c r="USX160" s="140"/>
      <c r="USY160" s="140"/>
      <c r="USZ160" s="140"/>
      <c r="UTA160" s="140"/>
      <c r="UTB160" s="140"/>
      <c r="UTC160" s="140"/>
      <c r="UTD160" s="140"/>
      <c r="UTE160" s="140"/>
      <c r="UTF160" s="140"/>
      <c r="UTG160" s="140"/>
      <c r="UTH160" s="140"/>
      <c r="UTI160" s="140"/>
      <c r="UTJ160" s="140"/>
      <c r="UTK160" s="140"/>
      <c r="UTL160" s="140"/>
      <c r="UTM160" s="140"/>
      <c r="UTN160" s="140"/>
      <c r="UTO160" s="140"/>
      <c r="UTP160" s="140"/>
      <c r="UTQ160" s="140"/>
      <c r="UTR160" s="140"/>
      <c r="UTS160" s="140"/>
      <c r="UTT160" s="140"/>
      <c r="UTU160" s="140"/>
      <c r="UTV160" s="140"/>
      <c r="UTW160" s="140"/>
      <c r="UTX160" s="140"/>
      <c r="UTY160" s="140"/>
      <c r="UTZ160" s="140"/>
      <c r="UUA160" s="140"/>
      <c r="UUB160" s="140"/>
      <c r="UUC160" s="140"/>
      <c r="UUD160" s="140"/>
      <c r="UUE160" s="140"/>
      <c r="UUF160" s="140"/>
      <c r="UUG160" s="140"/>
      <c r="UUH160" s="140"/>
      <c r="UUI160" s="140"/>
      <c r="UUJ160" s="140"/>
      <c r="UUK160" s="140"/>
      <c r="UUL160" s="140"/>
      <c r="UUM160" s="140"/>
      <c r="UUN160" s="140"/>
      <c r="UUO160" s="140"/>
      <c r="UUP160" s="140"/>
      <c r="UUQ160" s="140"/>
      <c r="UUR160" s="140"/>
      <c r="UUS160" s="140"/>
      <c r="UUT160" s="140"/>
      <c r="UUU160" s="140"/>
      <c r="UUV160" s="140"/>
      <c r="UUW160" s="140"/>
      <c r="UUX160" s="140"/>
      <c r="UUY160" s="140"/>
      <c r="UUZ160" s="140"/>
      <c r="UVA160" s="140"/>
      <c r="UVB160" s="140"/>
      <c r="UVC160" s="140"/>
      <c r="UVD160" s="140"/>
      <c r="UVE160" s="140"/>
      <c r="UVF160" s="140"/>
      <c r="UVG160" s="140"/>
      <c r="UVH160" s="140"/>
      <c r="UVI160" s="140"/>
      <c r="UVJ160" s="140"/>
      <c r="UVK160" s="140"/>
      <c r="UVL160" s="140"/>
      <c r="UVM160" s="140"/>
      <c r="UVN160" s="140"/>
      <c r="UVO160" s="140"/>
      <c r="UVP160" s="140"/>
      <c r="UVQ160" s="140"/>
      <c r="UVR160" s="140"/>
      <c r="UVS160" s="140"/>
      <c r="UVT160" s="140"/>
      <c r="UVU160" s="140"/>
      <c r="UVV160" s="140"/>
      <c r="UVW160" s="140"/>
      <c r="UVX160" s="140"/>
      <c r="UVY160" s="140"/>
      <c r="UVZ160" s="140"/>
      <c r="UWA160" s="140"/>
      <c r="UWB160" s="140"/>
      <c r="UWC160" s="140"/>
      <c r="UWD160" s="140"/>
      <c r="UWE160" s="140"/>
      <c r="UWF160" s="140"/>
      <c r="UWG160" s="140"/>
      <c r="UWH160" s="140"/>
      <c r="UWI160" s="140"/>
      <c r="UWJ160" s="140"/>
      <c r="UWK160" s="140"/>
      <c r="UWL160" s="140"/>
      <c r="UWM160" s="140"/>
      <c r="UWN160" s="140"/>
      <c r="UWO160" s="140"/>
      <c r="UWP160" s="140"/>
      <c r="UWQ160" s="140"/>
      <c r="UWR160" s="140"/>
      <c r="UWS160" s="140"/>
      <c r="UWT160" s="140"/>
      <c r="UWU160" s="140"/>
      <c r="UWV160" s="140"/>
      <c r="UWW160" s="140"/>
      <c r="UWX160" s="140"/>
      <c r="UWY160" s="140"/>
      <c r="UWZ160" s="140"/>
      <c r="UXA160" s="140"/>
      <c r="UXB160" s="140"/>
      <c r="UXC160" s="140"/>
      <c r="UXD160" s="140"/>
      <c r="UXE160" s="140"/>
      <c r="UXF160" s="140"/>
      <c r="UXG160" s="140"/>
      <c r="UXH160" s="140"/>
      <c r="UXI160" s="140"/>
      <c r="UXJ160" s="140"/>
      <c r="UXK160" s="140"/>
      <c r="UXL160" s="140"/>
      <c r="UXM160" s="140"/>
      <c r="UXN160" s="140"/>
      <c r="UXO160" s="140"/>
      <c r="UXP160" s="140"/>
      <c r="UXQ160" s="140"/>
      <c r="UXR160" s="140"/>
      <c r="UXS160" s="140"/>
      <c r="UXT160" s="140"/>
      <c r="UXU160" s="140"/>
      <c r="UXV160" s="140"/>
      <c r="UXW160" s="140"/>
      <c r="UXX160" s="140"/>
      <c r="UXY160" s="140"/>
      <c r="UXZ160" s="140"/>
      <c r="UYA160" s="140"/>
      <c r="UYB160" s="140"/>
      <c r="UYC160" s="140"/>
      <c r="UYD160" s="140"/>
      <c r="UYE160" s="140"/>
      <c r="UYF160" s="140"/>
      <c r="UYG160" s="140"/>
      <c r="UYH160" s="140"/>
      <c r="UYI160" s="140"/>
      <c r="UYJ160" s="140"/>
      <c r="UYK160" s="140"/>
      <c r="UYL160" s="140"/>
      <c r="UYM160" s="140"/>
      <c r="UYN160" s="140"/>
      <c r="UYO160" s="140"/>
      <c r="UYP160" s="140"/>
      <c r="UYQ160" s="140"/>
      <c r="UYR160" s="140"/>
      <c r="UYS160" s="140"/>
      <c r="UYT160" s="140"/>
      <c r="UYU160" s="140"/>
      <c r="UYV160" s="140"/>
      <c r="UYW160" s="140"/>
      <c r="UYX160" s="140"/>
      <c r="UYY160" s="140"/>
      <c r="UYZ160" s="140"/>
      <c r="UZA160" s="140"/>
      <c r="UZB160" s="140"/>
      <c r="UZC160" s="140"/>
      <c r="UZD160" s="140"/>
      <c r="UZE160" s="140"/>
      <c r="UZF160" s="140"/>
      <c r="UZG160" s="140"/>
      <c r="UZH160" s="140"/>
      <c r="UZI160" s="140"/>
      <c r="UZJ160" s="140"/>
      <c r="UZK160" s="140"/>
      <c r="UZL160" s="140"/>
      <c r="UZM160" s="140"/>
      <c r="UZN160" s="140"/>
      <c r="UZO160" s="140"/>
      <c r="UZP160" s="140"/>
      <c r="UZQ160" s="140"/>
      <c r="UZR160" s="140"/>
      <c r="UZS160" s="140"/>
      <c r="UZT160" s="140"/>
      <c r="UZU160" s="140"/>
      <c r="UZV160" s="140"/>
      <c r="UZW160" s="140"/>
      <c r="UZX160" s="140"/>
      <c r="UZY160" s="140"/>
      <c r="UZZ160" s="140"/>
      <c r="VAA160" s="140"/>
      <c r="VAB160" s="140"/>
      <c r="VAC160" s="140"/>
      <c r="VAD160" s="140"/>
      <c r="VAE160" s="140"/>
      <c r="VAF160" s="140"/>
      <c r="VAG160" s="140"/>
      <c r="VAH160" s="140"/>
      <c r="VAI160" s="140"/>
      <c r="VAJ160" s="140"/>
      <c r="VAK160" s="140"/>
      <c r="VAL160" s="140"/>
      <c r="VAM160" s="140"/>
      <c r="VAN160" s="140"/>
      <c r="VAO160" s="140"/>
      <c r="VAP160" s="140"/>
      <c r="VAQ160" s="140"/>
      <c r="VAR160" s="140"/>
      <c r="VAS160" s="140"/>
      <c r="VAT160" s="140"/>
      <c r="VAU160" s="140"/>
      <c r="VAV160" s="140"/>
      <c r="VAW160" s="140"/>
      <c r="VAX160" s="140"/>
      <c r="VAY160" s="140"/>
      <c r="VAZ160" s="140"/>
      <c r="VBA160" s="140"/>
      <c r="VBB160" s="140"/>
      <c r="VBC160" s="140"/>
      <c r="VBD160" s="140"/>
      <c r="VBE160" s="140"/>
      <c r="VBF160" s="140"/>
      <c r="VBG160" s="140"/>
      <c r="VBH160" s="140"/>
      <c r="VBI160" s="140"/>
      <c r="VBJ160" s="140"/>
      <c r="VBK160" s="140"/>
      <c r="VBL160" s="140"/>
      <c r="VBM160" s="140"/>
      <c r="VBN160" s="140"/>
      <c r="VBO160" s="140"/>
      <c r="VBP160" s="140"/>
      <c r="VBQ160" s="140"/>
      <c r="VBR160" s="140"/>
      <c r="VBS160" s="140"/>
      <c r="VBT160" s="140"/>
      <c r="VBU160" s="140"/>
      <c r="VBV160" s="140"/>
      <c r="VBW160" s="140"/>
      <c r="VBX160" s="140"/>
      <c r="VBY160" s="140"/>
      <c r="VBZ160" s="140"/>
      <c r="VCA160" s="140"/>
      <c r="VCB160" s="140"/>
      <c r="VCC160" s="140"/>
      <c r="VCD160" s="140"/>
      <c r="VCE160" s="140"/>
      <c r="VCF160" s="140"/>
      <c r="VCG160" s="140"/>
      <c r="VCH160" s="140"/>
      <c r="VCI160" s="140"/>
      <c r="VCJ160" s="140"/>
      <c r="VCK160" s="140"/>
      <c r="VCL160" s="140"/>
      <c r="VCM160" s="140"/>
      <c r="VCN160" s="140"/>
      <c r="VCO160" s="140"/>
      <c r="VCP160" s="140"/>
      <c r="VCQ160" s="140"/>
      <c r="VCR160" s="140"/>
      <c r="VCS160" s="140"/>
      <c r="VCT160" s="140"/>
      <c r="VCU160" s="140"/>
      <c r="VCV160" s="140"/>
      <c r="VCW160" s="140"/>
      <c r="VCX160" s="140"/>
      <c r="VCY160" s="140"/>
      <c r="VCZ160" s="140"/>
      <c r="VDA160" s="140"/>
      <c r="VDB160" s="140"/>
      <c r="VDC160" s="140"/>
      <c r="VDD160" s="140"/>
      <c r="VDE160" s="140"/>
      <c r="VDF160" s="140"/>
      <c r="VDG160" s="140"/>
      <c r="VDH160" s="140"/>
      <c r="VDI160" s="140"/>
      <c r="VDJ160" s="140"/>
      <c r="VDK160" s="140"/>
      <c r="VDL160" s="140"/>
      <c r="VDM160" s="140"/>
      <c r="VDN160" s="140"/>
      <c r="VDO160" s="140"/>
      <c r="VDP160" s="140"/>
      <c r="VDQ160" s="140"/>
      <c r="VDR160" s="140"/>
      <c r="VDS160" s="140"/>
      <c r="VDT160" s="140"/>
      <c r="VDU160" s="140"/>
      <c r="VDV160" s="140"/>
      <c r="VDW160" s="140"/>
      <c r="VDX160" s="140"/>
      <c r="VDY160" s="140"/>
      <c r="VDZ160" s="140"/>
      <c r="VEA160" s="140"/>
      <c r="VEB160" s="140"/>
      <c r="VEC160" s="140"/>
      <c r="VED160" s="140"/>
      <c r="VEE160" s="140"/>
      <c r="VEF160" s="140"/>
      <c r="VEG160" s="140"/>
      <c r="VEH160" s="140"/>
      <c r="VEI160" s="140"/>
      <c r="VEJ160" s="140"/>
      <c r="VEK160" s="140"/>
      <c r="VEL160" s="140"/>
      <c r="VEM160" s="140"/>
      <c r="VEN160" s="140"/>
      <c r="VEO160" s="140"/>
      <c r="VEP160" s="140"/>
      <c r="VEQ160" s="140"/>
      <c r="VER160" s="140"/>
      <c r="VES160" s="140"/>
      <c r="VET160" s="140"/>
      <c r="VEU160" s="140"/>
      <c r="VEV160" s="140"/>
      <c r="VEW160" s="140"/>
      <c r="VEX160" s="140"/>
      <c r="VEY160" s="140"/>
      <c r="VEZ160" s="140"/>
      <c r="VFA160" s="140"/>
      <c r="VFB160" s="140"/>
      <c r="VFC160" s="140"/>
      <c r="VFD160" s="140"/>
      <c r="VFE160" s="140"/>
      <c r="VFF160" s="140"/>
      <c r="VFG160" s="140"/>
      <c r="VFH160" s="140"/>
      <c r="VFI160" s="140"/>
      <c r="VFJ160" s="140"/>
      <c r="VFK160" s="140"/>
      <c r="VFL160" s="140"/>
      <c r="VFM160" s="140"/>
      <c r="VFN160" s="140"/>
      <c r="VFO160" s="140"/>
      <c r="VFP160" s="140"/>
      <c r="VFQ160" s="140"/>
      <c r="VFR160" s="140"/>
      <c r="VFS160" s="140"/>
      <c r="VFT160" s="140"/>
      <c r="VFU160" s="140"/>
      <c r="VFV160" s="140"/>
      <c r="VFW160" s="140"/>
      <c r="VFX160" s="140"/>
      <c r="VFY160" s="140"/>
      <c r="VFZ160" s="140"/>
      <c r="VGA160" s="140"/>
      <c r="VGB160" s="140"/>
      <c r="VGC160" s="140"/>
      <c r="VGD160" s="140"/>
      <c r="VGE160" s="140"/>
      <c r="VGF160" s="140"/>
      <c r="VGG160" s="140"/>
      <c r="VGH160" s="140"/>
      <c r="VGI160" s="140"/>
      <c r="VGJ160" s="140"/>
      <c r="VGK160" s="140"/>
      <c r="VGL160" s="140"/>
      <c r="VGM160" s="140"/>
      <c r="VGN160" s="140"/>
      <c r="VGO160" s="140"/>
      <c r="VGP160" s="140"/>
      <c r="VGQ160" s="140"/>
      <c r="VGR160" s="140"/>
      <c r="VGS160" s="140"/>
      <c r="VGT160" s="140"/>
      <c r="VGU160" s="140"/>
      <c r="VGV160" s="140"/>
      <c r="VGW160" s="140"/>
      <c r="VGX160" s="140"/>
      <c r="VGY160" s="140"/>
      <c r="VGZ160" s="140"/>
      <c r="VHA160" s="140"/>
      <c r="VHB160" s="140"/>
      <c r="VHC160" s="140"/>
      <c r="VHD160" s="140"/>
      <c r="VHE160" s="140"/>
      <c r="VHF160" s="140"/>
      <c r="VHG160" s="140"/>
      <c r="VHH160" s="140"/>
      <c r="VHI160" s="140"/>
      <c r="VHJ160" s="140"/>
      <c r="VHK160" s="140"/>
      <c r="VHL160" s="140"/>
      <c r="VHM160" s="140"/>
      <c r="VHN160" s="140"/>
      <c r="VHO160" s="140"/>
      <c r="VHP160" s="140"/>
      <c r="VHQ160" s="140"/>
      <c r="VHR160" s="140"/>
      <c r="VHS160" s="140"/>
      <c r="VHT160" s="140"/>
      <c r="VHU160" s="140"/>
      <c r="VHV160" s="140"/>
      <c r="VHW160" s="140"/>
      <c r="VHX160" s="140"/>
      <c r="VHY160" s="140"/>
      <c r="VHZ160" s="140"/>
      <c r="VIA160" s="140"/>
      <c r="VIB160" s="140"/>
      <c r="VIC160" s="140"/>
      <c r="VID160" s="140"/>
      <c r="VIE160" s="140"/>
      <c r="VIF160" s="140"/>
      <c r="VIG160" s="140"/>
      <c r="VIH160" s="140"/>
      <c r="VII160" s="140"/>
      <c r="VIJ160" s="140"/>
      <c r="VIK160" s="140"/>
      <c r="VIL160" s="140"/>
      <c r="VIM160" s="140"/>
      <c r="VIN160" s="140"/>
      <c r="VIO160" s="140"/>
      <c r="VIP160" s="140"/>
      <c r="VIQ160" s="140"/>
      <c r="VIR160" s="140"/>
      <c r="VIS160" s="140"/>
      <c r="VIT160" s="140"/>
      <c r="VIU160" s="140"/>
      <c r="VIV160" s="140"/>
      <c r="VIW160" s="140"/>
      <c r="VIX160" s="140"/>
      <c r="VIY160" s="140"/>
      <c r="VIZ160" s="140"/>
      <c r="VJA160" s="140"/>
      <c r="VJB160" s="140"/>
      <c r="VJC160" s="140"/>
      <c r="VJD160" s="140"/>
      <c r="VJE160" s="140"/>
      <c r="VJF160" s="140"/>
      <c r="VJG160" s="140"/>
      <c r="VJH160" s="140"/>
      <c r="VJI160" s="140"/>
      <c r="VJJ160" s="140"/>
      <c r="VJK160" s="140"/>
      <c r="VJL160" s="140"/>
      <c r="VJM160" s="140"/>
      <c r="VJN160" s="140"/>
      <c r="VJO160" s="140"/>
      <c r="VJP160" s="140"/>
      <c r="VJQ160" s="140"/>
      <c r="VJR160" s="140"/>
      <c r="VJS160" s="140"/>
      <c r="VJT160" s="140"/>
      <c r="VJU160" s="140"/>
      <c r="VJV160" s="140"/>
      <c r="VJW160" s="140"/>
      <c r="VJX160" s="140"/>
      <c r="VJY160" s="140"/>
      <c r="VJZ160" s="140"/>
      <c r="VKA160" s="140"/>
      <c r="VKB160" s="140"/>
      <c r="VKC160" s="140"/>
      <c r="VKD160" s="140"/>
      <c r="VKE160" s="140"/>
      <c r="VKF160" s="140"/>
      <c r="VKG160" s="140"/>
      <c r="VKH160" s="140"/>
      <c r="VKI160" s="140"/>
      <c r="VKJ160" s="140"/>
      <c r="VKK160" s="140"/>
      <c r="VKL160" s="140"/>
      <c r="VKM160" s="140"/>
      <c r="VKN160" s="140"/>
      <c r="VKO160" s="140"/>
      <c r="VKP160" s="140"/>
      <c r="VKQ160" s="140"/>
      <c r="VKR160" s="140"/>
      <c r="VKS160" s="140"/>
      <c r="VKT160" s="140"/>
      <c r="VKU160" s="140"/>
      <c r="VKV160" s="140"/>
      <c r="VKW160" s="140"/>
      <c r="VKX160" s="140"/>
      <c r="VKY160" s="140"/>
      <c r="VKZ160" s="140"/>
      <c r="VLA160" s="140"/>
      <c r="VLB160" s="140"/>
      <c r="VLC160" s="140"/>
      <c r="VLD160" s="140"/>
      <c r="VLE160" s="140"/>
      <c r="VLF160" s="140"/>
      <c r="VLG160" s="140"/>
      <c r="VLH160" s="140"/>
      <c r="VLI160" s="140"/>
      <c r="VLJ160" s="140"/>
      <c r="VLK160" s="140"/>
      <c r="VLL160" s="140"/>
      <c r="VLM160" s="140"/>
      <c r="VLN160" s="140"/>
      <c r="VLO160" s="140"/>
      <c r="VLP160" s="140"/>
      <c r="VLQ160" s="140"/>
      <c r="VLR160" s="140"/>
      <c r="VLS160" s="140"/>
      <c r="VLT160" s="140"/>
      <c r="VLU160" s="140"/>
      <c r="VLV160" s="140"/>
      <c r="VLW160" s="140"/>
      <c r="VLX160" s="140"/>
      <c r="VLY160" s="140"/>
      <c r="VLZ160" s="140"/>
      <c r="VMA160" s="140"/>
      <c r="VMB160" s="140"/>
      <c r="VMC160" s="140"/>
      <c r="VMD160" s="140"/>
      <c r="VME160" s="140"/>
      <c r="VMF160" s="140"/>
      <c r="VMG160" s="140"/>
      <c r="VMH160" s="140"/>
      <c r="VMI160" s="140"/>
      <c r="VMJ160" s="140"/>
      <c r="VMK160" s="140"/>
      <c r="VML160" s="140"/>
      <c r="VMM160" s="140"/>
      <c r="VMN160" s="140"/>
      <c r="VMO160" s="140"/>
      <c r="VMP160" s="140"/>
      <c r="VMQ160" s="140"/>
      <c r="VMR160" s="140"/>
      <c r="VMS160" s="140"/>
      <c r="VMT160" s="140"/>
      <c r="VMU160" s="140"/>
      <c r="VMV160" s="140"/>
      <c r="VMW160" s="140"/>
      <c r="VMX160" s="140"/>
      <c r="VMY160" s="140"/>
      <c r="VMZ160" s="140"/>
      <c r="VNA160" s="140"/>
      <c r="VNB160" s="140"/>
      <c r="VNC160" s="140"/>
      <c r="VND160" s="140"/>
      <c r="VNE160" s="140"/>
      <c r="VNF160" s="140"/>
      <c r="VNG160" s="140"/>
      <c r="VNH160" s="140"/>
      <c r="VNI160" s="140"/>
      <c r="VNJ160" s="140"/>
      <c r="VNK160" s="140"/>
      <c r="VNL160" s="140"/>
      <c r="VNM160" s="140"/>
      <c r="VNN160" s="140"/>
      <c r="VNO160" s="140"/>
      <c r="VNP160" s="140"/>
      <c r="VNQ160" s="140"/>
      <c r="VNR160" s="140"/>
      <c r="VNS160" s="140"/>
      <c r="VNT160" s="140"/>
      <c r="VNU160" s="140"/>
      <c r="VNV160" s="140"/>
      <c r="VNW160" s="140"/>
      <c r="VNX160" s="140"/>
      <c r="VNY160" s="140"/>
      <c r="VNZ160" s="140"/>
      <c r="VOA160" s="140"/>
      <c r="VOB160" s="140"/>
      <c r="VOC160" s="140"/>
      <c r="VOD160" s="140"/>
      <c r="VOE160" s="140"/>
      <c r="VOF160" s="140"/>
      <c r="VOG160" s="140"/>
      <c r="VOH160" s="140"/>
      <c r="VOI160" s="140"/>
      <c r="VOJ160" s="140"/>
      <c r="VOK160" s="140"/>
      <c r="VOL160" s="140"/>
      <c r="VOM160" s="140"/>
      <c r="VON160" s="140"/>
      <c r="VOO160" s="140"/>
      <c r="VOP160" s="140"/>
      <c r="VOQ160" s="140"/>
      <c r="VOR160" s="140"/>
      <c r="VOS160" s="140"/>
      <c r="VOT160" s="140"/>
      <c r="VOU160" s="140"/>
      <c r="VOV160" s="140"/>
      <c r="VOW160" s="140"/>
      <c r="VOX160" s="140"/>
      <c r="VOY160" s="140"/>
      <c r="VOZ160" s="140"/>
      <c r="VPA160" s="140"/>
      <c r="VPB160" s="140"/>
      <c r="VPC160" s="140"/>
      <c r="VPD160" s="140"/>
      <c r="VPE160" s="140"/>
      <c r="VPF160" s="140"/>
      <c r="VPG160" s="140"/>
      <c r="VPH160" s="140"/>
      <c r="VPI160" s="140"/>
      <c r="VPJ160" s="140"/>
      <c r="VPK160" s="140"/>
      <c r="VPL160" s="140"/>
      <c r="VPM160" s="140"/>
      <c r="VPN160" s="140"/>
      <c r="VPO160" s="140"/>
      <c r="VPP160" s="140"/>
      <c r="VPQ160" s="140"/>
      <c r="VPR160" s="140"/>
      <c r="VPS160" s="140"/>
      <c r="VPT160" s="140"/>
      <c r="VPU160" s="140"/>
      <c r="VPV160" s="140"/>
      <c r="VPW160" s="140"/>
      <c r="VPX160" s="140"/>
      <c r="VPY160" s="140"/>
      <c r="VPZ160" s="140"/>
      <c r="VQA160" s="140"/>
      <c r="VQB160" s="140"/>
      <c r="VQC160" s="140"/>
      <c r="VQD160" s="140"/>
      <c r="VQE160" s="140"/>
      <c r="VQF160" s="140"/>
      <c r="VQG160" s="140"/>
      <c r="VQH160" s="140"/>
      <c r="VQI160" s="140"/>
      <c r="VQJ160" s="140"/>
      <c r="VQK160" s="140"/>
      <c r="VQL160" s="140"/>
      <c r="VQM160" s="140"/>
      <c r="VQN160" s="140"/>
      <c r="VQO160" s="140"/>
      <c r="VQP160" s="140"/>
      <c r="VQQ160" s="140"/>
      <c r="VQR160" s="140"/>
      <c r="VQS160" s="140"/>
      <c r="VQT160" s="140"/>
      <c r="VQU160" s="140"/>
      <c r="VQV160" s="140"/>
      <c r="VQW160" s="140"/>
      <c r="VQX160" s="140"/>
      <c r="VQY160" s="140"/>
      <c r="VQZ160" s="140"/>
      <c r="VRA160" s="140"/>
      <c r="VRB160" s="140"/>
      <c r="VRC160" s="140"/>
      <c r="VRD160" s="140"/>
      <c r="VRE160" s="140"/>
      <c r="VRF160" s="140"/>
      <c r="VRG160" s="140"/>
      <c r="VRH160" s="140"/>
      <c r="VRI160" s="140"/>
      <c r="VRJ160" s="140"/>
      <c r="VRK160" s="140"/>
      <c r="VRL160" s="140"/>
      <c r="VRM160" s="140"/>
      <c r="VRN160" s="140"/>
      <c r="VRO160" s="140"/>
      <c r="VRP160" s="140"/>
      <c r="VRQ160" s="140"/>
      <c r="VRR160" s="140"/>
      <c r="VRS160" s="140"/>
      <c r="VRT160" s="140"/>
      <c r="VRU160" s="140"/>
      <c r="VRV160" s="140"/>
      <c r="VRW160" s="140"/>
      <c r="VRX160" s="140"/>
      <c r="VRY160" s="140"/>
      <c r="VRZ160" s="140"/>
      <c r="VSA160" s="140"/>
      <c r="VSB160" s="140"/>
      <c r="VSC160" s="140"/>
      <c r="VSD160" s="140"/>
      <c r="VSE160" s="140"/>
      <c r="VSF160" s="140"/>
      <c r="VSG160" s="140"/>
      <c r="VSH160" s="140"/>
      <c r="VSI160" s="140"/>
      <c r="VSJ160" s="140"/>
      <c r="VSK160" s="140"/>
      <c r="VSL160" s="140"/>
      <c r="VSM160" s="140"/>
      <c r="VSN160" s="140"/>
      <c r="VSO160" s="140"/>
      <c r="VSP160" s="140"/>
      <c r="VSQ160" s="140"/>
      <c r="VSR160" s="140"/>
      <c r="VSS160" s="140"/>
      <c r="VST160" s="140"/>
      <c r="VSU160" s="140"/>
      <c r="VSV160" s="140"/>
      <c r="VSW160" s="140"/>
      <c r="VSX160" s="140"/>
      <c r="VSY160" s="140"/>
      <c r="VSZ160" s="140"/>
      <c r="VTA160" s="140"/>
      <c r="VTB160" s="140"/>
      <c r="VTC160" s="140"/>
      <c r="VTD160" s="140"/>
      <c r="VTE160" s="140"/>
      <c r="VTF160" s="140"/>
      <c r="VTG160" s="140"/>
      <c r="VTH160" s="140"/>
      <c r="VTI160" s="140"/>
      <c r="VTJ160" s="140"/>
      <c r="VTK160" s="140"/>
      <c r="VTL160" s="140"/>
      <c r="VTM160" s="140"/>
      <c r="VTN160" s="140"/>
      <c r="VTO160" s="140"/>
      <c r="VTP160" s="140"/>
      <c r="VTQ160" s="140"/>
      <c r="VTR160" s="140"/>
      <c r="VTS160" s="140"/>
      <c r="VTT160" s="140"/>
      <c r="VTU160" s="140"/>
      <c r="VTV160" s="140"/>
      <c r="VTW160" s="140"/>
      <c r="VTX160" s="140"/>
      <c r="VTY160" s="140"/>
      <c r="VTZ160" s="140"/>
      <c r="VUA160" s="140"/>
      <c r="VUB160" s="140"/>
      <c r="VUC160" s="140"/>
      <c r="VUD160" s="140"/>
      <c r="VUE160" s="140"/>
      <c r="VUF160" s="140"/>
      <c r="VUG160" s="140"/>
      <c r="VUH160" s="140"/>
      <c r="VUI160" s="140"/>
      <c r="VUJ160" s="140"/>
      <c r="VUK160" s="140"/>
      <c r="VUL160" s="140"/>
      <c r="VUM160" s="140"/>
      <c r="VUN160" s="140"/>
      <c r="VUO160" s="140"/>
      <c r="VUP160" s="140"/>
      <c r="VUQ160" s="140"/>
      <c r="VUR160" s="140"/>
      <c r="VUS160" s="140"/>
      <c r="VUT160" s="140"/>
      <c r="VUU160" s="140"/>
      <c r="VUV160" s="140"/>
      <c r="VUW160" s="140"/>
      <c r="VUX160" s="140"/>
      <c r="VUY160" s="140"/>
      <c r="VUZ160" s="140"/>
      <c r="VVA160" s="140"/>
      <c r="VVB160" s="140"/>
      <c r="VVC160" s="140"/>
      <c r="VVD160" s="140"/>
      <c r="VVE160" s="140"/>
      <c r="VVF160" s="140"/>
      <c r="VVG160" s="140"/>
      <c r="VVH160" s="140"/>
      <c r="VVI160" s="140"/>
      <c r="VVJ160" s="140"/>
      <c r="VVK160" s="140"/>
      <c r="VVL160" s="140"/>
      <c r="VVM160" s="140"/>
      <c r="VVN160" s="140"/>
      <c r="VVO160" s="140"/>
      <c r="VVP160" s="140"/>
      <c r="VVQ160" s="140"/>
      <c r="VVR160" s="140"/>
      <c r="VVS160" s="140"/>
      <c r="VVT160" s="140"/>
      <c r="VVU160" s="140"/>
      <c r="VVV160" s="140"/>
      <c r="VVW160" s="140"/>
      <c r="VVX160" s="140"/>
      <c r="VVY160" s="140"/>
      <c r="VVZ160" s="140"/>
      <c r="VWA160" s="140"/>
      <c r="VWB160" s="140"/>
      <c r="VWC160" s="140"/>
      <c r="VWD160" s="140"/>
      <c r="VWE160" s="140"/>
      <c r="VWF160" s="140"/>
      <c r="VWG160" s="140"/>
      <c r="VWH160" s="140"/>
      <c r="VWI160" s="140"/>
      <c r="VWJ160" s="140"/>
      <c r="VWK160" s="140"/>
      <c r="VWL160" s="140"/>
      <c r="VWM160" s="140"/>
      <c r="VWN160" s="140"/>
      <c r="VWO160" s="140"/>
      <c r="VWP160" s="140"/>
      <c r="VWQ160" s="140"/>
      <c r="VWR160" s="140"/>
      <c r="VWS160" s="140"/>
      <c r="VWT160" s="140"/>
      <c r="VWU160" s="140"/>
      <c r="VWV160" s="140"/>
      <c r="VWW160" s="140"/>
      <c r="VWX160" s="140"/>
      <c r="VWY160" s="140"/>
      <c r="VWZ160" s="140"/>
      <c r="VXA160" s="140"/>
      <c r="VXB160" s="140"/>
      <c r="VXC160" s="140"/>
      <c r="VXD160" s="140"/>
      <c r="VXE160" s="140"/>
      <c r="VXF160" s="140"/>
      <c r="VXG160" s="140"/>
      <c r="VXH160" s="140"/>
      <c r="VXI160" s="140"/>
      <c r="VXJ160" s="140"/>
      <c r="VXK160" s="140"/>
      <c r="VXL160" s="140"/>
      <c r="VXM160" s="140"/>
      <c r="VXN160" s="140"/>
      <c r="VXO160" s="140"/>
      <c r="VXP160" s="140"/>
      <c r="VXQ160" s="140"/>
      <c r="VXR160" s="140"/>
      <c r="VXS160" s="140"/>
      <c r="VXT160" s="140"/>
      <c r="VXU160" s="140"/>
      <c r="VXV160" s="140"/>
      <c r="VXW160" s="140"/>
      <c r="VXX160" s="140"/>
      <c r="VXY160" s="140"/>
      <c r="VXZ160" s="140"/>
      <c r="VYA160" s="140"/>
      <c r="VYB160" s="140"/>
      <c r="VYC160" s="140"/>
      <c r="VYD160" s="140"/>
      <c r="VYE160" s="140"/>
      <c r="VYF160" s="140"/>
      <c r="VYG160" s="140"/>
      <c r="VYH160" s="140"/>
      <c r="VYI160" s="140"/>
      <c r="VYJ160" s="140"/>
      <c r="VYK160" s="140"/>
      <c r="VYL160" s="140"/>
      <c r="VYM160" s="140"/>
      <c r="VYN160" s="140"/>
      <c r="VYO160" s="140"/>
      <c r="VYP160" s="140"/>
      <c r="VYQ160" s="140"/>
      <c r="VYR160" s="140"/>
      <c r="VYS160" s="140"/>
      <c r="VYT160" s="140"/>
      <c r="VYU160" s="140"/>
      <c r="VYV160" s="140"/>
      <c r="VYW160" s="140"/>
      <c r="VYX160" s="140"/>
      <c r="VYY160" s="140"/>
      <c r="VYZ160" s="140"/>
      <c r="VZA160" s="140"/>
      <c r="VZB160" s="140"/>
      <c r="VZC160" s="140"/>
      <c r="VZD160" s="140"/>
      <c r="VZE160" s="140"/>
      <c r="VZF160" s="140"/>
      <c r="VZG160" s="140"/>
      <c r="VZH160" s="140"/>
      <c r="VZI160" s="140"/>
      <c r="VZJ160" s="140"/>
      <c r="VZK160" s="140"/>
      <c r="VZL160" s="140"/>
      <c r="VZM160" s="140"/>
      <c r="VZN160" s="140"/>
      <c r="VZO160" s="140"/>
      <c r="VZP160" s="140"/>
      <c r="VZQ160" s="140"/>
      <c r="VZR160" s="140"/>
      <c r="VZS160" s="140"/>
      <c r="VZT160" s="140"/>
      <c r="VZU160" s="140"/>
      <c r="VZV160" s="140"/>
      <c r="VZW160" s="140"/>
      <c r="VZX160" s="140"/>
      <c r="VZY160" s="140"/>
      <c r="VZZ160" s="140"/>
      <c r="WAA160" s="140"/>
      <c r="WAB160" s="140"/>
      <c r="WAC160" s="140"/>
      <c r="WAD160" s="140"/>
      <c r="WAE160" s="140"/>
      <c r="WAF160" s="140"/>
      <c r="WAG160" s="140"/>
      <c r="WAH160" s="140"/>
      <c r="WAI160" s="140"/>
      <c r="WAJ160" s="140"/>
      <c r="WAK160" s="140"/>
      <c r="WAL160" s="140"/>
      <c r="WAM160" s="140"/>
      <c r="WAN160" s="140"/>
      <c r="WAO160" s="140"/>
      <c r="WAP160" s="140"/>
      <c r="WAQ160" s="140"/>
      <c r="WAR160" s="140"/>
      <c r="WAS160" s="140"/>
      <c r="WAT160" s="140"/>
      <c r="WAU160" s="140"/>
      <c r="WAV160" s="140"/>
      <c r="WAW160" s="140"/>
      <c r="WAX160" s="140"/>
      <c r="WAY160" s="140"/>
      <c r="WAZ160" s="140"/>
      <c r="WBA160" s="140"/>
      <c r="WBB160" s="140"/>
      <c r="WBC160" s="140"/>
      <c r="WBD160" s="140"/>
      <c r="WBE160" s="140"/>
      <c r="WBF160" s="140"/>
      <c r="WBG160" s="140"/>
      <c r="WBH160" s="140"/>
      <c r="WBI160" s="140"/>
      <c r="WBJ160" s="140"/>
      <c r="WBK160" s="140"/>
      <c r="WBL160" s="140"/>
      <c r="WBM160" s="140"/>
      <c r="WBN160" s="140"/>
      <c r="WBO160" s="140"/>
      <c r="WBP160" s="140"/>
      <c r="WBQ160" s="140"/>
      <c r="WBR160" s="140"/>
      <c r="WBS160" s="140"/>
      <c r="WBT160" s="140"/>
      <c r="WBU160" s="140"/>
      <c r="WBV160" s="140"/>
      <c r="WBW160" s="140"/>
      <c r="WBX160" s="140"/>
      <c r="WBY160" s="140"/>
      <c r="WBZ160" s="140"/>
      <c r="WCA160" s="140"/>
      <c r="WCB160" s="140"/>
      <c r="WCC160" s="140"/>
      <c r="WCD160" s="140"/>
      <c r="WCE160" s="140"/>
      <c r="WCF160" s="140"/>
      <c r="WCG160" s="140"/>
      <c r="WCH160" s="140"/>
      <c r="WCI160" s="140"/>
      <c r="WCJ160" s="140"/>
      <c r="WCK160" s="140"/>
      <c r="WCL160" s="140"/>
      <c r="WCM160" s="140"/>
      <c r="WCN160" s="140"/>
      <c r="WCO160" s="140"/>
      <c r="WCP160" s="140"/>
      <c r="WCQ160" s="140"/>
      <c r="WCR160" s="140"/>
      <c r="WCS160" s="140"/>
      <c r="WCT160" s="140"/>
      <c r="WCU160" s="140"/>
      <c r="WCV160" s="140"/>
      <c r="WCW160" s="140"/>
      <c r="WCX160" s="140"/>
      <c r="WCY160" s="140"/>
      <c r="WCZ160" s="140"/>
      <c r="WDA160" s="140"/>
      <c r="WDB160" s="140"/>
      <c r="WDC160" s="140"/>
      <c r="WDD160" s="140"/>
      <c r="WDE160" s="140"/>
      <c r="WDF160" s="140"/>
      <c r="WDG160" s="140"/>
      <c r="WDH160" s="140"/>
      <c r="WDI160" s="140"/>
      <c r="WDJ160" s="140"/>
      <c r="WDK160" s="140"/>
      <c r="WDL160" s="140"/>
      <c r="WDM160" s="140"/>
      <c r="WDN160" s="140"/>
      <c r="WDO160" s="140"/>
      <c r="WDP160" s="140"/>
      <c r="WDQ160" s="140"/>
      <c r="WDR160" s="140"/>
      <c r="WDS160" s="140"/>
      <c r="WDT160" s="140"/>
      <c r="WDU160" s="140"/>
      <c r="WDV160" s="140"/>
      <c r="WDW160" s="140"/>
      <c r="WDX160" s="140"/>
      <c r="WDY160" s="140"/>
      <c r="WDZ160" s="140"/>
      <c r="WEA160" s="140"/>
      <c r="WEB160" s="140"/>
      <c r="WEC160" s="140"/>
      <c r="WED160" s="140"/>
      <c r="WEE160" s="140"/>
      <c r="WEF160" s="140"/>
      <c r="WEG160" s="140"/>
      <c r="WEH160" s="140"/>
      <c r="WEI160" s="140"/>
      <c r="WEJ160" s="140"/>
      <c r="WEK160" s="140"/>
      <c r="WEL160" s="140"/>
      <c r="WEM160" s="140"/>
      <c r="WEN160" s="140"/>
      <c r="WEO160" s="140"/>
      <c r="WEP160" s="140"/>
      <c r="WEQ160" s="140"/>
      <c r="WER160" s="140"/>
      <c r="WES160" s="140"/>
      <c r="WET160" s="140"/>
      <c r="WEU160" s="140"/>
      <c r="WEV160" s="140"/>
      <c r="WEW160" s="140"/>
      <c r="WEX160" s="140"/>
      <c r="WEY160" s="140"/>
      <c r="WEZ160" s="140"/>
      <c r="WFA160" s="140"/>
      <c r="WFB160" s="140"/>
      <c r="WFC160" s="140"/>
      <c r="WFD160" s="140"/>
      <c r="WFE160" s="140"/>
      <c r="WFF160" s="140"/>
      <c r="WFG160" s="140"/>
      <c r="WFH160" s="140"/>
      <c r="WFI160" s="140"/>
      <c r="WFJ160" s="140"/>
      <c r="WFK160" s="140"/>
      <c r="WFL160" s="140"/>
      <c r="WFM160" s="140"/>
      <c r="WFN160" s="140"/>
      <c r="WFO160" s="140"/>
      <c r="WFP160" s="140"/>
      <c r="WFQ160" s="140"/>
      <c r="WFR160" s="140"/>
      <c r="WFS160" s="140"/>
      <c r="WFT160" s="140"/>
      <c r="WFU160" s="140"/>
      <c r="WFV160" s="140"/>
      <c r="WFW160" s="140"/>
      <c r="WFX160" s="140"/>
      <c r="WFY160" s="140"/>
      <c r="WFZ160" s="140"/>
      <c r="WGA160" s="140"/>
      <c r="WGB160" s="140"/>
      <c r="WGC160" s="140"/>
      <c r="WGD160" s="140"/>
      <c r="WGE160" s="140"/>
      <c r="WGF160" s="140"/>
      <c r="WGG160" s="140"/>
      <c r="WGH160" s="140"/>
      <c r="WGI160" s="140"/>
      <c r="WGJ160" s="140"/>
      <c r="WGK160" s="140"/>
      <c r="WGL160" s="140"/>
      <c r="WGM160" s="140"/>
      <c r="WGN160" s="140"/>
      <c r="WGO160" s="140"/>
      <c r="WGP160" s="140"/>
      <c r="WGQ160" s="140"/>
      <c r="WGR160" s="140"/>
      <c r="WGS160" s="140"/>
      <c r="WGT160" s="140"/>
      <c r="WGU160" s="140"/>
      <c r="WGV160" s="140"/>
      <c r="WGW160" s="140"/>
      <c r="WGX160" s="140"/>
      <c r="WGY160" s="140"/>
      <c r="WGZ160" s="140"/>
      <c r="WHA160" s="140"/>
      <c r="WHB160" s="140"/>
      <c r="WHC160" s="140"/>
      <c r="WHD160" s="140"/>
      <c r="WHE160" s="140"/>
      <c r="WHF160" s="140"/>
      <c r="WHG160" s="140"/>
      <c r="WHH160" s="140"/>
      <c r="WHI160" s="140"/>
      <c r="WHJ160" s="140"/>
      <c r="WHK160" s="140"/>
      <c r="WHL160" s="140"/>
      <c r="WHM160" s="140"/>
      <c r="WHN160" s="140"/>
      <c r="WHO160" s="140"/>
      <c r="WHP160" s="140"/>
      <c r="WHQ160" s="140"/>
      <c r="WHR160" s="140"/>
      <c r="WHS160" s="140"/>
      <c r="WHT160" s="140"/>
      <c r="WHU160" s="140"/>
      <c r="WHV160" s="140"/>
      <c r="WHW160" s="140"/>
      <c r="WHX160" s="140"/>
      <c r="WHY160" s="140"/>
      <c r="WHZ160" s="140"/>
      <c r="WIA160" s="140"/>
      <c r="WIB160" s="140"/>
      <c r="WIC160" s="140"/>
      <c r="WID160" s="140"/>
      <c r="WIE160" s="140"/>
      <c r="WIF160" s="140"/>
      <c r="WIG160" s="140"/>
      <c r="WIH160" s="140"/>
      <c r="WII160" s="140"/>
      <c r="WIJ160" s="140"/>
      <c r="WIK160" s="140"/>
      <c r="WIL160" s="140"/>
      <c r="WIM160" s="140"/>
      <c r="WIN160" s="140"/>
      <c r="WIO160" s="140"/>
      <c r="WIP160" s="140"/>
      <c r="WIQ160" s="140"/>
      <c r="WIR160" s="140"/>
      <c r="WIS160" s="140"/>
      <c r="WIT160" s="140"/>
      <c r="WIU160" s="140"/>
      <c r="WIV160" s="140"/>
      <c r="WIW160" s="140"/>
      <c r="WIX160" s="140"/>
      <c r="WIY160" s="140"/>
      <c r="WIZ160" s="140"/>
      <c r="WJA160" s="140"/>
      <c r="WJB160" s="140"/>
      <c r="WJC160" s="140"/>
      <c r="WJD160" s="140"/>
      <c r="WJE160" s="140"/>
      <c r="WJF160" s="140"/>
      <c r="WJG160" s="140"/>
      <c r="WJH160" s="140"/>
      <c r="WJI160" s="140"/>
      <c r="WJJ160" s="140"/>
      <c r="WJK160" s="140"/>
      <c r="WJL160" s="140"/>
      <c r="WJM160" s="140"/>
      <c r="WJN160" s="140"/>
      <c r="WJO160" s="140"/>
      <c r="WJP160" s="140"/>
      <c r="WJQ160" s="140"/>
      <c r="WJR160" s="140"/>
      <c r="WJS160" s="140"/>
      <c r="WJT160" s="140"/>
      <c r="WJU160" s="140"/>
      <c r="WJV160" s="140"/>
      <c r="WJW160" s="140"/>
      <c r="WJX160" s="140"/>
      <c r="WJY160" s="140"/>
      <c r="WJZ160" s="140"/>
      <c r="WKA160" s="140"/>
      <c r="WKB160" s="140"/>
      <c r="WKC160" s="140"/>
      <c r="WKD160" s="140"/>
      <c r="WKE160" s="140"/>
      <c r="WKF160" s="140"/>
      <c r="WKG160" s="140"/>
      <c r="WKH160" s="140"/>
      <c r="WKI160" s="140"/>
      <c r="WKJ160" s="140"/>
      <c r="WKK160" s="140"/>
      <c r="WKL160" s="140"/>
      <c r="WKM160" s="140"/>
      <c r="WKN160" s="140"/>
      <c r="WKO160" s="140"/>
      <c r="WKP160" s="140"/>
      <c r="WKQ160" s="140"/>
      <c r="WKR160" s="140"/>
      <c r="WKS160" s="140"/>
      <c r="WKT160" s="140"/>
      <c r="WKU160" s="140"/>
      <c r="WKV160" s="140"/>
      <c r="WKW160" s="140"/>
      <c r="WKX160" s="140"/>
      <c r="WKY160" s="140"/>
      <c r="WKZ160" s="140"/>
      <c r="WLA160" s="140"/>
      <c r="WLB160" s="140"/>
      <c r="WLC160" s="140"/>
      <c r="WLD160" s="140"/>
      <c r="WLE160" s="140"/>
      <c r="WLF160" s="140"/>
      <c r="WLG160" s="140"/>
      <c r="WLH160" s="140"/>
      <c r="WLI160" s="140"/>
      <c r="WLJ160" s="140"/>
      <c r="WLK160" s="140"/>
      <c r="WLL160" s="140"/>
      <c r="WLM160" s="140"/>
      <c r="WLN160" s="140"/>
      <c r="WLO160" s="140"/>
      <c r="WLP160" s="140"/>
      <c r="WLQ160" s="140"/>
      <c r="WLR160" s="140"/>
      <c r="WLS160" s="140"/>
      <c r="WLT160" s="140"/>
      <c r="WLU160" s="140"/>
      <c r="WLV160" s="140"/>
      <c r="WLW160" s="140"/>
      <c r="WLX160" s="140"/>
      <c r="WLY160" s="140"/>
      <c r="WLZ160" s="140"/>
      <c r="WMA160" s="140"/>
      <c r="WMB160" s="140"/>
      <c r="WMC160" s="140"/>
      <c r="WMD160" s="140"/>
      <c r="WME160" s="140"/>
      <c r="WMF160" s="140"/>
      <c r="WMG160" s="140"/>
      <c r="WMH160" s="140"/>
      <c r="WMI160" s="140"/>
      <c r="WMJ160" s="140"/>
      <c r="WMK160" s="140"/>
      <c r="WML160" s="140"/>
      <c r="WMM160" s="140"/>
      <c r="WMN160" s="140"/>
      <c r="WMO160" s="140"/>
      <c r="WMP160" s="140"/>
      <c r="WMQ160" s="140"/>
      <c r="WMR160" s="140"/>
      <c r="WMS160" s="140"/>
      <c r="WMT160" s="140"/>
      <c r="WMU160" s="140"/>
      <c r="WMV160" s="140"/>
      <c r="WMW160" s="140"/>
      <c r="WMX160" s="140"/>
      <c r="WMY160" s="140"/>
      <c r="WMZ160" s="140"/>
      <c r="WNA160" s="140"/>
      <c r="WNB160" s="140"/>
      <c r="WNC160" s="140"/>
      <c r="WND160" s="140"/>
      <c r="WNE160" s="140"/>
      <c r="WNF160" s="140"/>
      <c r="WNG160" s="140"/>
      <c r="WNH160" s="140"/>
      <c r="WNI160" s="140"/>
      <c r="WNJ160" s="140"/>
      <c r="WNK160" s="140"/>
      <c r="WNL160" s="140"/>
      <c r="WNM160" s="140"/>
      <c r="WNN160" s="140"/>
      <c r="WNO160" s="140"/>
      <c r="WNP160" s="140"/>
      <c r="WNQ160" s="140"/>
      <c r="WNR160" s="140"/>
      <c r="WNS160" s="140"/>
      <c r="WNT160" s="140"/>
      <c r="WNU160" s="140"/>
      <c r="WNV160" s="140"/>
      <c r="WNW160" s="140"/>
      <c r="WNX160" s="140"/>
      <c r="WNY160" s="140"/>
      <c r="WNZ160" s="140"/>
      <c r="WOA160" s="140"/>
      <c r="WOB160" s="140"/>
      <c r="WOC160" s="140"/>
      <c r="WOD160" s="140"/>
      <c r="WOE160" s="140"/>
      <c r="WOF160" s="140"/>
      <c r="WOG160" s="140"/>
      <c r="WOH160" s="140"/>
      <c r="WOI160" s="140"/>
      <c r="WOJ160" s="140"/>
      <c r="WOK160" s="140"/>
      <c r="WOL160" s="140"/>
      <c r="WOM160" s="140"/>
      <c r="WON160" s="140"/>
      <c r="WOO160" s="140"/>
      <c r="WOP160" s="140"/>
      <c r="WOQ160" s="140"/>
      <c r="WOR160" s="140"/>
      <c r="WOS160" s="140"/>
      <c r="WOT160" s="140"/>
      <c r="WOU160" s="140"/>
      <c r="WOV160" s="140"/>
      <c r="WOW160" s="140"/>
      <c r="WOX160" s="140"/>
      <c r="WOY160" s="140"/>
      <c r="WOZ160" s="140"/>
      <c r="WPA160" s="140"/>
      <c r="WPB160" s="140"/>
      <c r="WPC160" s="140"/>
      <c r="WPD160" s="140"/>
      <c r="WPE160" s="140"/>
      <c r="WPF160" s="140"/>
      <c r="WPG160" s="140"/>
      <c r="WPH160" s="140"/>
      <c r="WPI160" s="140"/>
      <c r="WPJ160" s="140"/>
      <c r="WPK160" s="140"/>
      <c r="WPL160" s="140"/>
      <c r="WPM160" s="140"/>
      <c r="WPN160" s="140"/>
      <c r="WPO160" s="140"/>
      <c r="WPP160" s="140"/>
      <c r="WPQ160" s="140"/>
      <c r="WPR160" s="140"/>
      <c r="WPS160" s="140"/>
      <c r="WPT160" s="140"/>
      <c r="WPU160" s="140"/>
      <c r="WPV160" s="140"/>
      <c r="WPW160" s="140"/>
      <c r="WPX160" s="140"/>
      <c r="WPY160" s="140"/>
      <c r="WPZ160" s="140"/>
      <c r="WQA160" s="140"/>
      <c r="WQB160" s="140"/>
      <c r="WQC160" s="140"/>
      <c r="WQD160" s="140"/>
      <c r="WQE160" s="140"/>
      <c r="WQF160" s="140"/>
      <c r="WQG160" s="140"/>
      <c r="WQH160" s="140"/>
      <c r="WQI160" s="140"/>
      <c r="WQJ160" s="140"/>
      <c r="WQK160" s="140"/>
      <c r="WQL160" s="140"/>
      <c r="WQM160" s="140"/>
      <c r="WQN160" s="140"/>
      <c r="WQO160" s="140"/>
      <c r="WQP160" s="140"/>
      <c r="WQQ160" s="140"/>
      <c r="WQR160" s="140"/>
      <c r="WQS160" s="140"/>
      <c r="WQT160" s="140"/>
      <c r="WQU160" s="140"/>
      <c r="WQV160" s="140"/>
      <c r="WQW160" s="140"/>
      <c r="WQX160" s="140"/>
      <c r="WQY160" s="140"/>
      <c r="WQZ160" s="140"/>
      <c r="WRA160" s="140"/>
      <c r="WRB160" s="140"/>
      <c r="WRC160" s="140"/>
      <c r="WRD160" s="140"/>
      <c r="WRE160" s="140"/>
      <c r="WRF160" s="140"/>
      <c r="WRG160" s="140"/>
      <c r="WRH160" s="140"/>
      <c r="WRI160" s="140"/>
      <c r="WRJ160" s="140"/>
      <c r="WRK160" s="140"/>
      <c r="WRL160" s="140"/>
      <c r="WRM160" s="140"/>
      <c r="WRN160" s="140"/>
      <c r="WRO160" s="140"/>
      <c r="WRP160" s="140"/>
      <c r="WRQ160" s="140"/>
      <c r="WRR160" s="140"/>
      <c r="WRS160" s="140"/>
      <c r="WRT160" s="140"/>
      <c r="WRU160" s="140"/>
      <c r="WRV160" s="140"/>
      <c r="WRW160" s="140"/>
      <c r="WRX160" s="140"/>
      <c r="WRY160" s="140"/>
      <c r="WRZ160" s="140"/>
      <c r="WSA160" s="140"/>
      <c r="WSB160" s="140"/>
      <c r="WSC160" s="140"/>
      <c r="WSD160" s="140"/>
      <c r="WSE160" s="140"/>
      <c r="WSF160" s="140"/>
      <c r="WSG160" s="140"/>
      <c r="WSH160" s="140"/>
      <c r="WSI160" s="140"/>
      <c r="WSJ160" s="140"/>
      <c r="WSK160" s="140"/>
      <c r="WSL160" s="140"/>
      <c r="WSM160" s="140"/>
      <c r="WSN160" s="140"/>
      <c r="WSO160" s="140"/>
      <c r="WSP160" s="140"/>
      <c r="WSQ160" s="140"/>
      <c r="WSR160" s="140"/>
      <c r="WSS160" s="140"/>
      <c r="WST160" s="140"/>
      <c r="WSU160" s="140"/>
      <c r="WSV160" s="140"/>
      <c r="WSW160" s="140"/>
      <c r="WSX160" s="140"/>
      <c r="WSY160" s="140"/>
      <c r="WSZ160" s="140"/>
      <c r="WTA160" s="140"/>
      <c r="WTB160" s="140"/>
      <c r="WTC160" s="140"/>
      <c r="WTD160" s="140"/>
      <c r="WTE160" s="140"/>
      <c r="WTF160" s="140"/>
      <c r="WTG160" s="140"/>
      <c r="WTH160" s="140"/>
      <c r="WTI160" s="140"/>
      <c r="WTJ160" s="140"/>
      <c r="WTK160" s="140"/>
      <c r="WTL160" s="140"/>
      <c r="WTM160" s="140"/>
      <c r="WTN160" s="140"/>
      <c r="WTO160" s="140"/>
      <c r="WTP160" s="140"/>
      <c r="WTQ160" s="140"/>
      <c r="WTR160" s="140"/>
      <c r="WTS160" s="140"/>
      <c r="WTT160" s="140"/>
      <c r="WTU160" s="140"/>
      <c r="WTV160" s="140"/>
      <c r="WTW160" s="140"/>
      <c r="WTX160" s="140"/>
      <c r="WTY160" s="140"/>
      <c r="WTZ160" s="140"/>
      <c r="WUA160" s="140"/>
      <c r="WUB160" s="140"/>
      <c r="WUC160" s="140"/>
      <c r="WUD160" s="140"/>
      <c r="WUE160" s="140"/>
      <c r="WUF160" s="140"/>
      <c r="WUG160" s="140"/>
      <c r="WUH160" s="140"/>
      <c r="WUI160" s="140"/>
      <c r="WUJ160" s="140"/>
      <c r="WUK160" s="140"/>
      <c r="WUL160" s="140"/>
      <c r="WUM160" s="140"/>
      <c r="WUN160" s="140"/>
      <c r="WUO160" s="140"/>
      <c r="WUP160" s="140"/>
      <c r="WUQ160" s="140"/>
      <c r="WUR160" s="140"/>
      <c r="WUS160" s="140"/>
      <c r="WUT160" s="140"/>
      <c r="WUU160" s="140"/>
      <c r="WUV160" s="140"/>
      <c r="WUW160" s="140"/>
      <c r="WUX160" s="140"/>
      <c r="WUY160" s="140"/>
      <c r="WUZ160" s="140"/>
      <c r="WVA160" s="140"/>
      <c r="WVB160" s="140"/>
      <c r="WVC160" s="140"/>
      <c r="WVD160" s="140"/>
      <c r="WVE160" s="140"/>
      <c r="WVF160" s="140"/>
      <c r="WVG160" s="140"/>
      <c r="WVH160" s="140"/>
      <c r="WVI160" s="140"/>
      <c r="WVJ160" s="140"/>
      <c r="WVK160" s="140"/>
      <c r="WVL160" s="140"/>
      <c r="WVM160" s="140"/>
      <c r="WVN160" s="140"/>
      <c r="WVO160" s="140"/>
      <c r="WVP160" s="140"/>
      <c r="WVQ160" s="140"/>
      <c r="WVR160" s="140"/>
      <c r="WVS160" s="140"/>
      <c r="WVT160" s="140"/>
      <c r="WVU160" s="140"/>
      <c r="WVV160" s="140"/>
      <c r="WVW160" s="140"/>
      <c r="WVX160" s="140"/>
      <c r="WVY160" s="140"/>
      <c r="WVZ160" s="140"/>
      <c r="WWA160" s="140"/>
      <c r="WWB160" s="140"/>
      <c r="WWC160" s="140"/>
      <c r="WWD160" s="140"/>
      <c r="WWE160" s="140"/>
      <c r="WWF160" s="140"/>
      <c r="WWG160" s="140"/>
      <c r="WWH160" s="140"/>
      <c r="WWI160" s="140"/>
      <c r="WWJ160" s="140"/>
      <c r="WWK160" s="140"/>
      <c r="WWL160" s="140"/>
      <c r="WWM160" s="140"/>
      <c r="WWN160" s="140"/>
      <c r="WWO160" s="140"/>
      <c r="WWP160" s="140"/>
      <c r="WWQ160" s="140"/>
      <c r="WWR160" s="140"/>
      <c r="WWS160" s="140"/>
      <c r="WWT160" s="140"/>
      <c r="WWU160" s="140"/>
      <c r="WWV160" s="140"/>
      <c r="WWW160" s="140"/>
      <c r="WWX160" s="140"/>
      <c r="WWY160" s="140"/>
      <c r="WWZ160" s="140"/>
      <c r="WXA160" s="140"/>
      <c r="WXB160" s="140"/>
      <c r="WXC160" s="140"/>
      <c r="WXD160" s="140"/>
      <c r="WXE160" s="140"/>
      <c r="WXF160" s="140"/>
      <c r="WXG160" s="140"/>
      <c r="WXH160" s="140"/>
      <c r="WXI160" s="140"/>
      <c r="WXJ160" s="140"/>
      <c r="WXK160" s="140"/>
      <c r="WXL160" s="140"/>
      <c r="WXM160" s="140"/>
      <c r="WXN160" s="140"/>
      <c r="WXO160" s="140"/>
      <c r="WXP160" s="140"/>
      <c r="WXQ160" s="140"/>
      <c r="WXR160" s="140"/>
      <c r="WXS160" s="140"/>
      <c r="WXT160" s="140"/>
      <c r="WXU160" s="140"/>
      <c r="WXV160" s="140"/>
      <c r="WXW160" s="140"/>
      <c r="WXX160" s="140"/>
      <c r="WXY160" s="140"/>
      <c r="WXZ160" s="140"/>
      <c r="WYA160" s="140"/>
      <c r="WYB160" s="140"/>
      <c r="WYC160" s="140"/>
      <c r="WYD160" s="140"/>
      <c r="WYE160" s="140"/>
      <c r="WYF160" s="140"/>
      <c r="WYG160" s="140"/>
      <c r="WYH160" s="140"/>
      <c r="WYI160" s="140"/>
      <c r="WYJ160" s="140"/>
      <c r="WYK160" s="140"/>
      <c r="WYL160" s="140"/>
      <c r="WYM160" s="140"/>
      <c r="WYN160" s="140"/>
      <c r="WYO160" s="140"/>
      <c r="WYP160" s="140"/>
      <c r="WYQ160" s="140"/>
      <c r="WYR160" s="140"/>
      <c r="WYS160" s="140"/>
      <c r="WYT160" s="140"/>
      <c r="WYU160" s="140"/>
      <c r="WYV160" s="140"/>
      <c r="WYW160" s="140"/>
      <c r="WYX160" s="140"/>
      <c r="WYY160" s="140"/>
      <c r="WYZ160" s="140"/>
      <c r="WZA160" s="140"/>
      <c r="WZB160" s="140"/>
      <c r="WZC160" s="140"/>
      <c r="WZD160" s="140"/>
      <c r="WZE160" s="140"/>
      <c r="WZF160" s="140"/>
      <c r="WZG160" s="140"/>
      <c r="WZH160" s="140"/>
      <c r="WZI160" s="140"/>
      <c r="WZJ160" s="140"/>
      <c r="WZK160" s="140"/>
      <c r="WZL160" s="140"/>
      <c r="WZM160" s="140"/>
      <c r="WZN160" s="140"/>
      <c r="WZO160" s="140"/>
      <c r="WZP160" s="140"/>
      <c r="WZQ160" s="140"/>
      <c r="WZR160" s="140"/>
      <c r="WZS160" s="140"/>
      <c r="WZT160" s="140"/>
      <c r="WZU160" s="140"/>
      <c r="WZV160" s="140"/>
      <c r="WZW160" s="140"/>
      <c r="WZX160" s="140"/>
      <c r="WZY160" s="140"/>
      <c r="WZZ160" s="140"/>
      <c r="XAA160" s="140"/>
      <c r="XAB160" s="140"/>
      <c r="XAC160" s="140"/>
      <c r="XAD160" s="140"/>
      <c r="XAE160" s="140"/>
      <c r="XAF160" s="140"/>
      <c r="XAG160" s="140"/>
      <c r="XAH160" s="140"/>
      <c r="XAI160" s="140"/>
      <c r="XAJ160" s="140"/>
      <c r="XAK160" s="140"/>
      <c r="XAL160" s="140"/>
      <c r="XAM160" s="140"/>
      <c r="XAN160" s="140"/>
      <c r="XAO160" s="140"/>
      <c r="XAP160" s="140"/>
      <c r="XAQ160" s="140"/>
      <c r="XAR160" s="140"/>
      <c r="XAS160" s="140"/>
      <c r="XAT160" s="140"/>
      <c r="XAU160" s="140"/>
      <c r="XAV160" s="140"/>
      <c r="XAW160" s="140"/>
      <c r="XAX160" s="140"/>
      <c r="XAY160" s="140"/>
      <c r="XAZ160" s="140"/>
      <c r="XBA160" s="140"/>
      <c r="XBB160" s="140"/>
      <c r="XBC160" s="140"/>
      <c r="XBD160" s="140"/>
      <c r="XBE160" s="140"/>
      <c r="XBF160" s="140"/>
      <c r="XBG160" s="140"/>
      <c r="XBH160" s="140"/>
      <c r="XBI160" s="140"/>
      <c r="XBJ160" s="140"/>
      <c r="XBK160" s="140"/>
      <c r="XBL160" s="140"/>
      <c r="XBM160" s="140"/>
      <c r="XBN160" s="140"/>
      <c r="XBO160" s="140"/>
      <c r="XBP160" s="140"/>
      <c r="XBQ160" s="140"/>
      <c r="XBR160" s="140"/>
      <c r="XBS160" s="140"/>
      <c r="XBT160" s="140"/>
      <c r="XBU160" s="140"/>
      <c r="XBV160" s="140"/>
      <c r="XBW160" s="140"/>
      <c r="XBX160" s="140"/>
      <c r="XBY160" s="140"/>
      <c r="XBZ160" s="140"/>
      <c r="XCA160" s="140"/>
      <c r="XCB160" s="140"/>
      <c r="XCC160" s="140"/>
      <c r="XCD160" s="140"/>
      <c r="XCE160" s="140"/>
      <c r="XCF160" s="140"/>
      <c r="XCG160" s="140"/>
      <c r="XCH160" s="140"/>
      <c r="XCI160" s="140"/>
      <c r="XCJ160" s="140"/>
      <c r="XCK160" s="140"/>
      <c r="XCL160" s="140"/>
      <c r="XCM160" s="140"/>
      <c r="XCN160" s="140"/>
      <c r="XCO160" s="140"/>
      <c r="XCP160" s="140"/>
      <c r="XCQ160" s="140"/>
      <c r="XCR160" s="140"/>
      <c r="XCS160" s="140"/>
      <c r="XCT160" s="140"/>
      <c r="XCU160" s="140"/>
      <c r="XCV160" s="140"/>
      <c r="XCW160" s="140"/>
      <c r="XCX160" s="140"/>
      <c r="XCY160" s="140"/>
      <c r="XCZ160" s="140"/>
      <c r="XDA160" s="140"/>
      <c r="XDB160" s="140"/>
      <c r="XDC160" s="140"/>
      <c r="XDD160" s="140"/>
      <c r="XDE160" s="140"/>
      <c r="XDF160" s="140"/>
      <c r="XDG160" s="140"/>
      <c r="XDH160" s="140"/>
      <c r="XDI160" s="140"/>
      <c r="XDJ160" s="140"/>
      <c r="XDK160" s="140"/>
      <c r="XDL160" s="140"/>
      <c r="XDM160" s="140"/>
      <c r="XDN160" s="140"/>
      <c r="XDO160" s="140"/>
      <c r="XDP160" s="140"/>
      <c r="XDQ160" s="140"/>
      <c r="XDR160" s="140"/>
      <c r="XDS160" s="140"/>
      <c r="XDT160" s="140"/>
      <c r="XDU160" s="140"/>
      <c r="XDV160" s="140"/>
      <c r="XDW160" s="140"/>
      <c r="XDX160" s="140"/>
      <c r="XDY160" s="140"/>
      <c r="XDZ160" s="140"/>
      <c r="XEA160" s="140"/>
      <c r="XEB160" s="140"/>
      <c r="XEC160" s="140"/>
      <c r="XED160" s="140"/>
      <c r="XEE160" s="140"/>
      <c r="XEF160" s="140"/>
      <c r="XEG160" s="140"/>
      <c r="XEH160" s="140"/>
      <c r="XEI160" s="140"/>
      <c r="XEJ160" s="140"/>
      <c r="XEK160" s="140"/>
      <c r="XEL160" s="140"/>
      <c r="XEM160" s="140"/>
      <c r="XEN160" s="140"/>
      <c r="XEO160" s="140"/>
      <c r="XEP160" s="140"/>
      <c r="XEQ160" s="140"/>
      <c r="XER160" s="140"/>
      <c r="XES160" s="140"/>
      <c r="XET160" s="140"/>
      <c r="XEU160" s="140"/>
      <c r="XEV160" s="140"/>
      <c r="XEW160" s="140"/>
      <c r="XEX160" s="140"/>
      <c r="XEY160" s="140"/>
      <c r="XEZ160" s="140"/>
      <c r="XFA160" s="140"/>
      <c r="XFB160" s="140"/>
      <c r="XFC160" s="140"/>
      <c r="XFD160" s="74"/>
    </row>
    <row r="161" spans="1:53" ht="17.100000000000001" thickTop="1" thickBot="1">
      <c r="A161" s="75"/>
      <c r="B161" s="75"/>
      <c r="C161" s="75"/>
      <c r="D161" s="76"/>
      <c r="E161" s="77"/>
      <c r="F161" s="76"/>
      <c r="G161" s="77"/>
      <c r="H161" s="53"/>
      <c r="I161" s="78"/>
      <c r="J161" s="53"/>
      <c r="K161" s="78"/>
      <c r="L161" s="53"/>
      <c r="M161" s="78"/>
      <c r="N161" s="53"/>
      <c r="O161" s="78"/>
      <c r="P161" s="53"/>
      <c r="Q161" s="78"/>
      <c r="R161" s="53"/>
      <c r="S161" s="78"/>
      <c r="T161" s="53"/>
      <c r="U161" s="78"/>
      <c r="V161" s="79"/>
      <c r="W161" s="53"/>
      <c r="X161" s="78"/>
      <c r="Y161" s="53"/>
      <c r="Z161" s="78"/>
      <c r="AA161" s="53"/>
      <c r="AB161" s="78"/>
      <c r="AC161" s="53"/>
      <c r="AD161" s="78"/>
      <c r="AE161" s="53"/>
      <c r="AF161" s="78"/>
      <c r="AG161" s="53"/>
      <c r="AH161" s="78"/>
      <c r="AI161" s="53"/>
      <c r="AJ161" s="78"/>
      <c r="AK161" s="53"/>
      <c r="AL161" s="78"/>
      <c r="AM161" s="53"/>
      <c r="AN161" s="78"/>
      <c r="AO161" s="53"/>
      <c r="AP161" s="78"/>
      <c r="AQ161" s="53"/>
      <c r="AR161" s="78"/>
      <c r="AS161" s="53"/>
      <c r="AT161" s="78"/>
      <c r="AU161" s="53"/>
      <c r="AV161" s="78"/>
      <c r="AW161" s="53"/>
      <c r="AX161" s="78"/>
      <c r="AY161" s="53"/>
      <c r="AZ161" s="53"/>
    </row>
    <row r="162" spans="1:53" ht="17.100000000000001" thickTop="1" thickBot="1">
      <c r="A162" s="140" t="s">
        <v>202</v>
      </c>
      <c r="B162" s="140"/>
      <c r="C162" s="140"/>
      <c r="D162" s="141">
        <v>0</v>
      </c>
      <c r="E162" s="142"/>
      <c r="F162" s="141">
        <v>0</v>
      </c>
      <c r="G162" s="142"/>
      <c r="H162" s="102">
        <v>0</v>
      </c>
      <c r="I162" s="103"/>
      <c r="J162" s="102">
        <v>0</v>
      </c>
      <c r="K162" s="103"/>
      <c r="L162" s="102">
        <v>0</v>
      </c>
      <c r="M162" s="103"/>
      <c r="N162" s="102">
        <v>0</v>
      </c>
      <c r="O162" s="103"/>
      <c r="P162" s="102">
        <v>0</v>
      </c>
      <c r="Q162" s="103"/>
      <c r="R162" s="102">
        <v>0</v>
      </c>
      <c r="S162" s="103"/>
      <c r="T162" s="102">
        <v>12</v>
      </c>
      <c r="U162" s="103"/>
      <c r="V162" s="21">
        <f>SUM(D162:U162)</f>
        <v>12</v>
      </c>
      <c r="W162" s="102">
        <v>11</v>
      </c>
      <c r="X162" s="103"/>
      <c r="Y162" s="102">
        <v>22</v>
      </c>
      <c r="Z162" s="103"/>
      <c r="AA162" s="102">
        <v>14</v>
      </c>
      <c r="AB162" s="103"/>
      <c r="AC162" s="102">
        <v>28</v>
      </c>
      <c r="AD162" s="103"/>
      <c r="AE162" s="102">
        <v>15</v>
      </c>
      <c r="AF162" s="103"/>
      <c r="AG162" s="102">
        <v>28</v>
      </c>
      <c r="AH162" s="103"/>
      <c r="AI162" s="102">
        <v>18</v>
      </c>
      <c r="AJ162" s="103"/>
      <c r="AK162" s="102">
        <v>27</v>
      </c>
      <c r="AL162" s="103"/>
      <c r="AM162" s="102">
        <v>35</v>
      </c>
      <c r="AN162" s="103"/>
      <c r="AO162" s="102">
        <v>16</v>
      </c>
      <c r="AP162" s="103"/>
      <c r="AQ162" s="102">
        <v>12</v>
      </c>
      <c r="AR162" s="103"/>
      <c r="AS162" s="102">
        <v>11</v>
      </c>
      <c r="AT162" s="103"/>
      <c r="AU162" s="102">
        <v>17</v>
      </c>
      <c r="AV162" s="103"/>
      <c r="AW162" s="102">
        <v>14</v>
      </c>
      <c r="AX162" s="103"/>
      <c r="AY162" s="47">
        <f>SUM(W162:AX162)</f>
        <v>268</v>
      </c>
      <c r="AZ162" s="44">
        <f>SUM(AY162,V162)</f>
        <v>280</v>
      </c>
    </row>
    <row r="163" spans="1:53" ht="17.100000000000001" thickTop="1" thickBot="1">
      <c r="A163" s="63"/>
      <c r="B163" s="63"/>
      <c r="C163" s="63"/>
      <c r="D163" s="64"/>
      <c r="E163" s="64"/>
      <c r="F163" s="64"/>
      <c r="G163" s="64"/>
      <c r="H163" s="53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36"/>
      <c r="W163" s="65"/>
      <c r="X163" s="66"/>
      <c r="Y163" s="66"/>
      <c r="Z163" s="66"/>
      <c r="AA163" s="66"/>
      <c r="AB163" s="66"/>
      <c r="AC163" s="66"/>
      <c r="AD163" s="67"/>
      <c r="AE163" s="65"/>
      <c r="AF163" s="66"/>
      <c r="AG163" s="66"/>
      <c r="AH163" s="66"/>
      <c r="AI163" s="66"/>
      <c r="AJ163" s="66"/>
      <c r="AK163" s="66"/>
      <c r="AL163" s="67"/>
      <c r="AM163" s="65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8"/>
      <c r="AZ163" s="53"/>
    </row>
    <row r="164" spans="1:53" ht="17.100000000000001" thickTop="1" thickBot="1">
      <c r="A164" s="154" t="s">
        <v>185</v>
      </c>
      <c r="B164" s="154"/>
      <c r="C164" s="154"/>
      <c r="D164" s="160">
        <f>SUM(D156,F156)</f>
        <v>26</v>
      </c>
      <c r="E164" s="161"/>
      <c r="F164" s="161"/>
      <c r="G164" s="162"/>
      <c r="H164" s="128">
        <f>SUM(H156,J156,L156,N156,P156,R156,T156)</f>
        <v>198</v>
      </c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21">
        <f>SUM(D164:S164)</f>
        <v>224</v>
      </c>
      <c r="W164" s="99">
        <f>SUM(W156,Y156,AA156,AC156)</f>
        <v>109</v>
      </c>
      <c r="X164" s="100"/>
      <c r="Y164" s="100"/>
      <c r="Z164" s="100"/>
      <c r="AA164" s="100"/>
      <c r="AB164" s="100"/>
      <c r="AC164" s="100"/>
      <c r="AD164" s="101"/>
      <c r="AE164" s="99">
        <f>SUM(AE156,AG156,AI156,AK156)</f>
        <v>153</v>
      </c>
      <c r="AF164" s="100"/>
      <c r="AG164" s="100"/>
      <c r="AH164" s="100"/>
      <c r="AI164" s="100"/>
      <c r="AJ164" s="100"/>
      <c r="AK164" s="100"/>
      <c r="AL164" s="101"/>
      <c r="AM164" s="99">
        <f>SUM(AM156,AO156,AQ156,AS156,AU156,AW156)</f>
        <v>233</v>
      </c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1"/>
      <c r="AY164" s="46">
        <f>SUM(W164:AX164)</f>
        <v>495</v>
      </c>
      <c r="AZ164" s="44">
        <f>SUM(AY164,V164)</f>
        <v>719</v>
      </c>
    </row>
    <row r="165" spans="1:53" ht="17.100000000000001" thickTop="1" thickBot="1">
      <c r="A165" s="154" t="s">
        <v>186</v>
      </c>
      <c r="B165" s="154"/>
      <c r="C165" s="154"/>
      <c r="D165" s="160">
        <f>SUM(E156,G156)</f>
        <v>25</v>
      </c>
      <c r="E165" s="161"/>
      <c r="F165" s="161"/>
      <c r="G165" s="162"/>
      <c r="H165" s="128">
        <f>SUM(I156,K156,M156,O156,Q156,S156,U156)</f>
        <v>100</v>
      </c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21">
        <f>SUM(D165:S165)</f>
        <v>125</v>
      </c>
      <c r="W165" s="99">
        <f>SUM(X156,Z156,AB156,AD156)</f>
        <v>88</v>
      </c>
      <c r="X165" s="100"/>
      <c r="Y165" s="100"/>
      <c r="Z165" s="100"/>
      <c r="AA165" s="100"/>
      <c r="AB165" s="100"/>
      <c r="AC165" s="100"/>
      <c r="AD165" s="101"/>
      <c r="AE165" s="99">
        <f>SUM(AF156,AH156,AJ156,AL156)</f>
        <v>90</v>
      </c>
      <c r="AF165" s="100"/>
      <c r="AG165" s="100"/>
      <c r="AH165" s="100"/>
      <c r="AI165" s="100"/>
      <c r="AJ165" s="100"/>
      <c r="AK165" s="100"/>
      <c r="AL165" s="101"/>
      <c r="AM165" s="99">
        <f>SUM(AN156,AP156,AR156,AT156,AV156,AX156)</f>
        <v>165</v>
      </c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1"/>
      <c r="AY165" s="46">
        <f>SUM(W165:AX165)</f>
        <v>343</v>
      </c>
      <c r="AZ165" s="44">
        <f>SUM(AY165,V165)</f>
        <v>468</v>
      </c>
    </row>
    <row r="166" spans="1:53">
      <c r="V166" s="33"/>
      <c r="AZ166" s="51"/>
      <c r="BA166" s="42"/>
    </row>
    <row r="167" spans="1:53" ht="21.75" customHeight="1" thickTop="1" thickBot="1">
      <c r="N167" s="143" t="s">
        <v>187</v>
      </c>
      <c r="O167" s="143"/>
      <c r="P167" s="143"/>
      <c r="Q167" s="143"/>
      <c r="R167" s="143"/>
      <c r="S167" s="143"/>
      <c r="T167" s="143"/>
      <c r="U167" s="144"/>
      <c r="V167" s="31">
        <v>0.98</v>
      </c>
      <c r="W167" s="35"/>
      <c r="AR167" s="145" t="s">
        <v>187</v>
      </c>
      <c r="AS167" s="145"/>
      <c r="AT167" s="145"/>
      <c r="AU167" s="145"/>
      <c r="AV167" s="145"/>
      <c r="AW167" s="145"/>
      <c r="AX167" s="146"/>
      <c r="AY167" s="31">
        <v>0.93</v>
      </c>
    </row>
    <row r="168" spans="1:53" ht="15.95" thickTop="1"/>
  </sheetData>
  <mergeCells count="5583">
    <mergeCell ref="AU5:AX5"/>
    <mergeCell ref="AM4:AX4"/>
    <mergeCell ref="AU158:AV158"/>
    <mergeCell ref="AC159:AD159"/>
    <mergeCell ref="AE159:AF159"/>
    <mergeCell ref="AG159:AH159"/>
    <mergeCell ref="AI159:AJ159"/>
    <mergeCell ref="AK159:AL159"/>
    <mergeCell ref="AM159:AN159"/>
    <mergeCell ref="AO159:AP159"/>
    <mergeCell ref="AQ159:AR159"/>
    <mergeCell ref="AS159:AT159"/>
    <mergeCell ref="AU159:AV159"/>
    <mergeCell ref="AC158:AD158"/>
    <mergeCell ref="AE158:AF158"/>
    <mergeCell ref="AG158:AH158"/>
    <mergeCell ref="AI158:AJ158"/>
    <mergeCell ref="AK158:AL158"/>
    <mergeCell ref="AM158:AN158"/>
    <mergeCell ref="AO158:AP158"/>
    <mergeCell ref="AQ158:AR158"/>
    <mergeCell ref="AS158:AT158"/>
    <mergeCell ref="AW159:AX159"/>
    <mergeCell ref="W4:AD4"/>
    <mergeCell ref="AE6:AF6"/>
    <mergeCell ref="AG6:AH6"/>
    <mergeCell ref="AE5:AH5"/>
    <mergeCell ref="AI5:AL5"/>
    <mergeCell ref="AE4:AL4"/>
    <mergeCell ref="AQ6:AR6"/>
    <mergeCell ref="AU6:AV6"/>
    <mergeCell ref="AS6:AT6"/>
    <mergeCell ref="T159:U159"/>
    <mergeCell ref="H164:U164"/>
    <mergeCell ref="H165:U165"/>
    <mergeCell ref="H4:U4"/>
    <mergeCell ref="T5:U5"/>
    <mergeCell ref="D5:E5"/>
    <mergeCell ref="F5:G5"/>
    <mergeCell ref="N5:O5"/>
    <mergeCell ref="P5:Q5"/>
    <mergeCell ref="R5:S5"/>
    <mergeCell ref="L5:M5"/>
    <mergeCell ref="J5:K5"/>
    <mergeCell ref="T6:U6"/>
    <mergeCell ref="L6:M6"/>
    <mergeCell ref="L158:M158"/>
    <mergeCell ref="J158:K158"/>
    <mergeCell ref="R6:S6"/>
    <mergeCell ref="R158:S158"/>
    <mergeCell ref="R159:S159"/>
    <mergeCell ref="N6:O6"/>
    <mergeCell ref="N158:O158"/>
    <mergeCell ref="N159:O159"/>
    <mergeCell ref="P6:Q6"/>
    <mergeCell ref="A164:C164"/>
    <mergeCell ref="A165:C165"/>
    <mergeCell ref="A156:C156"/>
    <mergeCell ref="A158:C158"/>
    <mergeCell ref="A159:C159"/>
    <mergeCell ref="F158:G158"/>
    <mergeCell ref="F159:G159"/>
    <mergeCell ref="D158:E158"/>
    <mergeCell ref="D159:E159"/>
    <mergeCell ref="D165:G165"/>
    <mergeCell ref="D164:G164"/>
    <mergeCell ref="A162:C162"/>
    <mergeCell ref="D162:E162"/>
    <mergeCell ref="A160:C160"/>
    <mergeCell ref="AZ2:AZ7"/>
    <mergeCell ref="AA5:AB5"/>
    <mergeCell ref="Y6:Z6"/>
    <mergeCell ref="AI6:AJ6"/>
    <mergeCell ref="AK6:AL6"/>
    <mergeCell ref="AM6:AN6"/>
    <mergeCell ref="AO6:AP6"/>
    <mergeCell ref="AM5:AP5"/>
    <mergeCell ref="AQ5:AT5"/>
    <mergeCell ref="W3:AY3"/>
    <mergeCell ref="AY4:AY7"/>
    <mergeCell ref="AA6:AB6"/>
    <mergeCell ref="AC6:AD6"/>
    <mergeCell ref="W6:X6"/>
    <mergeCell ref="W5:Z5"/>
    <mergeCell ref="AC5:AD5"/>
    <mergeCell ref="AW6:AX6"/>
    <mergeCell ref="AE162:AF162"/>
    <mergeCell ref="AG162:AH162"/>
    <mergeCell ref="AE164:AL164"/>
    <mergeCell ref="AE165:AL165"/>
    <mergeCell ref="AM164:AX164"/>
    <mergeCell ref="AM165:AX165"/>
    <mergeCell ref="AS162:AT162"/>
    <mergeCell ref="AU162:AV162"/>
    <mergeCell ref="AW162:AX162"/>
    <mergeCell ref="P158:Q158"/>
    <mergeCell ref="P159:Q159"/>
    <mergeCell ref="W2:AX2"/>
    <mergeCell ref="D2:S2"/>
    <mergeCell ref="D3:V3"/>
    <mergeCell ref="H5:I5"/>
    <mergeCell ref="D6:E6"/>
    <mergeCell ref="F6:G6"/>
    <mergeCell ref="D4:G4"/>
    <mergeCell ref="V4:V7"/>
    <mergeCell ref="J6:K6"/>
    <mergeCell ref="J159:K159"/>
    <mergeCell ref="L159:M159"/>
    <mergeCell ref="H6:I6"/>
    <mergeCell ref="H158:I158"/>
    <mergeCell ref="H159:I159"/>
    <mergeCell ref="W159:X159"/>
    <mergeCell ref="Y159:Z159"/>
    <mergeCell ref="AA159:AB159"/>
    <mergeCell ref="AW158:AX158"/>
    <mergeCell ref="AA158:AB158"/>
    <mergeCell ref="Y158:Z158"/>
    <mergeCell ref="W158:X158"/>
    <mergeCell ref="T158:U158"/>
    <mergeCell ref="DT160:DV160"/>
    <mergeCell ref="DW160:DY160"/>
    <mergeCell ref="DZ160:EB160"/>
    <mergeCell ref="EC160:EE160"/>
    <mergeCell ref="EF160:EH160"/>
    <mergeCell ref="EI160:EK160"/>
    <mergeCell ref="EL160:EN160"/>
    <mergeCell ref="AQ160:AR160"/>
    <mergeCell ref="AS160:AT160"/>
    <mergeCell ref="AU160:AV160"/>
    <mergeCell ref="AW160:AX160"/>
    <mergeCell ref="N167:U167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AI162:AJ162"/>
    <mergeCell ref="AK162:AL162"/>
    <mergeCell ref="AM162:AN162"/>
    <mergeCell ref="AO162:AP162"/>
    <mergeCell ref="AQ162:AR162"/>
    <mergeCell ref="W164:AD164"/>
    <mergeCell ref="W165:AD165"/>
    <mergeCell ref="AR167:AX167"/>
    <mergeCell ref="W162:X162"/>
    <mergeCell ref="Y162:Z162"/>
    <mergeCell ref="AA162:AB162"/>
    <mergeCell ref="AC162:AD162"/>
    <mergeCell ref="FP160:FR160"/>
    <mergeCell ref="FS160:FU160"/>
    <mergeCell ref="FV160:FX160"/>
    <mergeCell ref="FY160:GA160"/>
    <mergeCell ref="GB160:GD160"/>
    <mergeCell ref="GE160:GG160"/>
    <mergeCell ref="GH160:GJ160"/>
    <mergeCell ref="GK160:GM160"/>
    <mergeCell ref="GN160:GP160"/>
    <mergeCell ref="EO160:EQ160"/>
    <mergeCell ref="ER160:ET160"/>
    <mergeCell ref="EU160:EW160"/>
    <mergeCell ref="EX160:EZ160"/>
    <mergeCell ref="FA160:FC160"/>
    <mergeCell ref="FD160:FF160"/>
    <mergeCell ref="FG160:FI160"/>
    <mergeCell ref="FJ160:FL160"/>
    <mergeCell ref="FM160:FO160"/>
    <mergeCell ref="HR160:HT160"/>
    <mergeCell ref="HU160:HW160"/>
    <mergeCell ref="HX160:HZ160"/>
    <mergeCell ref="IA160:IC160"/>
    <mergeCell ref="ID160:IF160"/>
    <mergeCell ref="IG160:II160"/>
    <mergeCell ref="IJ160:IL160"/>
    <mergeCell ref="IM160:IO160"/>
    <mergeCell ref="IP160:IR160"/>
    <mergeCell ref="GQ160:GS160"/>
    <mergeCell ref="GT160:GV160"/>
    <mergeCell ref="GW160:GY160"/>
    <mergeCell ref="GZ160:HB160"/>
    <mergeCell ref="HC160:HE160"/>
    <mergeCell ref="HF160:HH160"/>
    <mergeCell ref="HI160:HK160"/>
    <mergeCell ref="HL160:HN160"/>
    <mergeCell ref="HO160:HQ160"/>
    <mergeCell ref="JT160:JV160"/>
    <mergeCell ref="JW160:JY160"/>
    <mergeCell ref="JZ160:KB160"/>
    <mergeCell ref="KC160:KE160"/>
    <mergeCell ref="KF160:KH160"/>
    <mergeCell ref="KI160:KK160"/>
    <mergeCell ref="KL160:KN160"/>
    <mergeCell ref="KO160:KQ160"/>
    <mergeCell ref="KR160:KT160"/>
    <mergeCell ref="IS160:IU160"/>
    <mergeCell ref="IV160:IX160"/>
    <mergeCell ref="IY160:JA160"/>
    <mergeCell ref="JB160:JD160"/>
    <mergeCell ref="JE160:JG160"/>
    <mergeCell ref="JH160:JJ160"/>
    <mergeCell ref="JK160:JM160"/>
    <mergeCell ref="JN160:JP160"/>
    <mergeCell ref="JQ160:JS160"/>
    <mergeCell ref="LV160:LX160"/>
    <mergeCell ref="LY160:MA160"/>
    <mergeCell ref="MB160:MD160"/>
    <mergeCell ref="ME160:MG160"/>
    <mergeCell ref="MH160:MJ160"/>
    <mergeCell ref="MK160:MM160"/>
    <mergeCell ref="MN160:MP160"/>
    <mergeCell ref="MQ160:MS160"/>
    <mergeCell ref="MT160:MV160"/>
    <mergeCell ref="KU160:KW160"/>
    <mergeCell ref="KX160:KZ160"/>
    <mergeCell ref="LA160:LC160"/>
    <mergeCell ref="LD160:LF160"/>
    <mergeCell ref="LG160:LI160"/>
    <mergeCell ref="LJ160:LL160"/>
    <mergeCell ref="LM160:LO160"/>
    <mergeCell ref="LP160:LR160"/>
    <mergeCell ref="LS160:LU160"/>
    <mergeCell ref="NX160:NZ160"/>
    <mergeCell ref="OA160:OC160"/>
    <mergeCell ref="OD160:OF160"/>
    <mergeCell ref="OG160:OI160"/>
    <mergeCell ref="OJ160:OL160"/>
    <mergeCell ref="OM160:OO160"/>
    <mergeCell ref="OP160:OR160"/>
    <mergeCell ref="OS160:OU160"/>
    <mergeCell ref="OV160:OX160"/>
    <mergeCell ref="MW160:MY160"/>
    <mergeCell ref="MZ160:NB160"/>
    <mergeCell ref="NC160:NE160"/>
    <mergeCell ref="NF160:NH160"/>
    <mergeCell ref="NI160:NK160"/>
    <mergeCell ref="NL160:NN160"/>
    <mergeCell ref="NO160:NQ160"/>
    <mergeCell ref="NR160:NT160"/>
    <mergeCell ref="NU160:NW160"/>
    <mergeCell ref="PZ160:QB160"/>
    <mergeCell ref="QC160:QE160"/>
    <mergeCell ref="QF160:QH160"/>
    <mergeCell ref="QI160:QK160"/>
    <mergeCell ref="QL160:QN160"/>
    <mergeCell ref="QO160:QQ160"/>
    <mergeCell ref="QR160:QT160"/>
    <mergeCell ref="QU160:QW160"/>
    <mergeCell ref="QX160:QZ160"/>
    <mergeCell ref="OY160:PA160"/>
    <mergeCell ref="PB160:PD160"/>
    <mergeCell ref="PE160:PG160"/>
    <mergeCell ref="PH160:PJ160"/>
    <mergeCell ref="PK160:PM160"/>
    <mergeCell ref="PN160:PP160"/>
    <mergeCell ref="PQ160:PS160"/>
    <mergeCell ref="PT160:PV160"/>
    <mergeCell ref="PW160:PY160"/>
    <mergeCell ref="SB160:SD160"/>
    <mergeCell ref="SE160:SG160"/>
    <mergeCell ref="SH160:SJ160"/>
    <mergeCell ref="SK160:SM160"/>
    <mergeCell ref="SN160:SP160"/>
    <mergeCell ref="SQ160:SS160"/>
    <mergeCell ref="ST160:SV160"/>
    <mergeCell ref="SW160:SY160"/>
    <mergeCell ref="SZ160:TB160"/>
    <mergeCell ref="RA160:RC160"/>
    <mergeCell ref="RD160:RF160"/>
    <mergeCell ref="RG160:RI160"/>
    <mergeCell ref="RJ160:RL160"/>
    <mergeCell ref="RM160:RO160"/>
    <mergeCell ref="RP160:RR160"/>
    <mergeCell ref="RS160:RU160"/>
    <mergeCell ref="RV160:RX160"/>
    <mergeCell ref="RY160:SA160"/>
    <mergeCell ref="UD160:UF160"/>
    <mergeCell ref="UG160:UI160"/>
    <mergeCell ref="UJ160:UL160"/>
    <mergeCell ref="UM160:UO160"/>
    <mergeCell ref="UP160:UR160"/>
    <mergeCell ref="US160:UU160"/>
    <mergeCell ref="UV160:UX160"/>
    <mergeCell ref="UY160:VA160"/>
    <mergeCell ref="VB160:VD160"/>
    <mergeCell ref="TC160:TE160"/>
    <mergeCell ref="TF160:TH160"/>
    <mergeCell ref="TI160:TK160"/>
    <mergeCell ref="TL160:TN160"/>
    <mergeCell ref="TO160:TQ160"/>
    <mergeCell ref="TR160:TT160"/>
    <mergeCell ref="TU160:TW160"/>
    <mergeCell ref="TX160:TZ160"/>
    <mergeCell ref="UA160:UC160"/>
    <mergeCell ref="WF160:WH160"/>
    <mergeCell ref="WI160:WK160"/>
    <mergeCell ref="WL160:WN160"/>
    <mergeCell ref="WO160:WQ160"/>
    <mergeCell ref="WR160:WT160"/>
    <mergeCell ref="WU160:WW160"/>
    <mergeCell ref="WX160:WZ160"/>
    <mergeCell ref="XA160:XC160"/>
    <mergeCell ref="XD160:XF160"/>
    <mergeCell ref="VE160:VG160"/>
    <mergeCell ref="VH160:VJ160"/>
    <mergeCell ref="VK160:VM160"/>
    <mergeCell ref="VN160:VP160"/>
    <mergeCell ref="VQ160:VS160"/>
    <mergeCell ref="VT160:VV160"/>
    <mergeCell ref="VW160:VY160"/>
    <mergeCell ref="VZ160:WB160"/>
    <mergeCell ref="WC160:WE160"/>
    <mergeCell ref="YH160:YJ160"/>
    <mergeCell ref="YK160:YM160"/>
    <mergeCell ref="YN160:YP160"/>
    <mergeCell ref="YQ160:YS160"/>
    <mergeCell ref="YT160:YV160"/>
    <mergeCell ref="YW160:YY160"/>
    <mergeCell ref="YZ160:ZB160"/>
    <mergeCell ref="ZC160:ZE160"/>
    <mergeCell ref="ZF160:ZH160"/>
    <mergeCell ref="XG160:XI160"/>
    <mergeCell ref="XJ160:XL160"/>
    <mergeCell ref="XM160:XO160"/>
    <mergeCell ref="XP160:XR160"/>
    <mergeCell ref="XS160:XU160"/>
    <mergeCell ref="XV160:XX160"/>
    <mergeCell ref="XY160:YA160"/>
    <mergeCell ref="YB160:YD160"/>
    <mergeCell ref="YE160:YG160"/>
    <mergeCell ref="AAJ160:AAL160"/>
    <mergeCell ref="AAM160:AAO160"/>
    <mergeCell ref="AAP160:AAR160"/>
    <mergeCell ref="AAS160:AAU160"/>
    <mergeCell ref="AAV160:AAX160"/>
    <mergeCell ref="AAY160:ABA160"/>
    <mergeCell ref="ABB160:ABD160"/>
    <mergeCell ref="ABE160:ABG160"/>
    <mergeCell ref="ABH160:ABJ160"/>
    <mergeCell ref="ZI160:ZK160"/>
    <mergeCell ref="ZL160:ZN160"/>
    <mergeCell ref="ZO160:ZQ160"/>
    <mergeCell ref="ZR160:ZT160"/>
    <mergeCell ref="ZU160:ZW160"/>
    <mergeCell ref="ZX160:ZZ160"/>
    <mergeCell ref="AAA160:AAC160"/>
    <mergeCell ref="AAD160:AAF160"/>
    <mergeCell ref="AAG160:AAI160"/>
    <mergeCell ref="ACL160:ACN160"/>
    <mergeCell ref="ACO160:ACQ160"/>
    <mergeCell ref="ACR160:ACT160"/>
    <mergeCell ref="ACU160:ACW160"/>
    <mergeCell ref="ACX160:ACZ160"/>
    <mergeCell ref="ADA160:ADC160"/>
    <mergeCell ref="ADD160:ADF160"/>
    <mergeCell ref="ADG160:ADI160"/>
    <mergeCell ref="ADJ160:ADL160"/>
    <mergeCell ref="ABK160:ABM160"/>
    <mergeCell ref="ABN160:ABP160"/>
    <mergeCell ref="ABQ160:ABS160"/>
    <mergeCell ref="ABT160:ABV160"/>
    <mergeCell ref="ABW160:ABY160"/>
    <mergeCell ref="ABZ160:ACB160"/>
    <mergeCell ref="ACC160:ACE160"/>
    <mergeCell ref="ACF160:ACH160"/>
    <mergeCell ref="ACI160:ACK160"/>
    <mergeCell ref="AEN160:AEP160"/>
    <mergeCell ref="AEQ160:AES160"/>
    <mergeCell ref="AET160:AEV160"/>
    <mergeCell ref="AEW160:AEY160"/>
    <mergeCell ref="AEZ160:AFB160"/>
    <mergeCell ref="AFC160:AFE160"/>
    <mergeCell ref="AFF160:AFH160"/>
    <mergeCell ref="AFI160:AFK160"/>
    <mergeCell ref="AFL160:AFN160"/>
    <mergeCell ref="ADM160:ADO160"/>
    <mergeCell ref="ADP160:ADR160"/>
    <mergeCell ref="ADS160:ADU160"/>
    <mergeCell ref="ADV160:ADX160"/>
    <mergeCell ref="ADY160:AEA160"/>
    <mergeCell ref="AEB160:AED160"/>
    <mergeCell ref="AEE160:AEG160"/>
    <mergeCell ref="AEH160:AEJ160"/>
    <mergeCell ref="AEK160:AEM160"/>
    <mergeCell ref="AGP160:AGR160"/>
    <mergeCell ref="AGS160:AGU160"/>
    <mergeCell ref="AGV160:AGX160"/>
    <mergeCell ref="AGY160:AHA160"/>
    <mergeCell ref="AHB160:AHD160"/>
    <mergeCell ref="AHE160:AHG160"/>
    <mergeCell ref="AHH160:AHJ160"/>
    <mergeCell ref="AHK160:AHM160"/>
    <mergeCell ref="AHN160:AHP160"/>
    <mergeCell ref="AFO160:AFQ160"/>
    <mergeCell ref="AFR160:AFT160"/>
    <mergeCell ref="AFU160:AFW160"/>
    <mergeCell ref="AFX160:AFZ160"/>
    <mergeCell ref="AGA160:AGC160"/>
    <mergeCell ref="AGD160:AGF160"/>
    <mergeCell ref="AGG160:AGI160"/>
    <mergeCell ref="AGJ160:AGL160"/>
    <mergeCell ref="AGM160:AGO160"/>
    <mergeCell ref="AIR160:AIT160"/>
    <mergeCell ref="AIU160:AIW160"/>
    <mergeCell ref="AIX160:AIZ160"/>
    <mergeCell ref="AJA160:AJC160"/>
    <mergeCell ref="AJD160:AJF160"/>
    <mergeCell ref="AJG160:AJI160"/>
    <mergeCell ref="AJJ160:AJL160"/>
    <mergeCell ref="AJM160:AJO160"/>
    <mergeCell ref="AJP160:AJR160"/>
    <mergeCell ref="AHQ160:AHS160"/>
    <mergeCell ref="AHT160:AHV160"/>
    <mergeCell ref="AHW160:AHY160"/>
    <mergeCell ref="AHZ160:AIB160"/>
    <mergeCell ref="AIC160:AIE160"/>
    <mergeCell ref="AIF160:AIH160"/>
    <mergeCell ref="AII160:AIK160"/>
    <mergeCell ref="AIL160:AIN160"/>
    <mergeCell ref="AIO160:AIQ160"/>
    <mergeCell ref="AKT160:AKV160"/>
    <mergeCell ref="AKW160:AKY160"/>
    <mergeCell ref="AKZ160:ALB160"/>
    <mergeCell ref="ALC160:ALE160"/>
    <mergeCell ref="ALF160:ALH160"/>
    <mergeCell ref="ALI160:ALK160"/>
    <mergeCell ref="ALL160:ALN160"/>
    <mergeCell ref="ALO160:ALQ160"/>
    <mergeCell ref="ALR160:ALT160"/>
    <mergeCell ref="AJS160:AJU160"/>
    <mergeCell ref="AJV160:AJX160"/>
    <mergeCell ref="AJY160:AKA160"/>
    <mergeCell ref="AKB160:AKD160"/>
    <mergeCell ref="AKE160:AKG160"/>
    <mergeCell ref="AKH160:AKJ160"/>
    <mergeCell ref="AKK160:AKM160"/>
    <mergeCell ref="AKN160:AKP160"/>
    <mergeCell ref="AKQ160:AKS160"/>
    <mergeCell ref="AMV160:AMX160"/>
    <mergeCell ref="AMY160:ANA160"/>
    <mergeCell ref="ANB160:AND160"/>
    <mergeCell ref="ANE160:ANG160"/>
    <mergeCell ref="ANH160:ANJ160"/>
    <mergeCell ref="ANK160:ANM160"/>
    <mergeCell ref="ANN160:ANP160"/>
    <mergeCell ref="ANQ160:ANS160"/>
    <mergeCell ref="ANT160:ANV160"/>
    <mergeCell ref="ALU160:ALW160"/>
    <mergeCell ref="ALX160:ALZ160"/>
    <mergeCell ref="AMA160:AMC160"/>
    <mergeCell ref="AMD160:AMF160"/>
    <mergeCell ref="AMG160:AMI160"/>
    <mergeCell ref="AMJ160:AML160"/>
    <mergeCell ref="AMM160:AMO160"/>
    <mergeCell ref="AMP160:AMR160"/>
    <mergeCell ref="AMS160:AMU160"/>
    <mergeCell ref="AOX160:AOZ160"/>
    <mergeCell ref="APA160:APC160"/>
    <mergeCell ref="APD160:APF160"/>
    <mergeCell ref="APG160:API160"/>
    <mergeCell ref="APJ160:APL160"/>
    <mergeCell ref="APM160:APO160"/>
    <mergeCell ref="APP160:APR160"/>
    <mergeCell ref="APS160:APU160"/>
    <mergeCell ref="APV160:APX160"/>
    <mergeCell ref="ANW160:ANY160"/>
    <mergeCell ref="ANZ160:AOB160"/>
    <mergeCell ref="AOC160:AOE160"/>
    <mergeCell ref="AOF160:AOH160"/>
    <mergeCell ref="AOI160:AOK160"/>
    <mergeCell ref="AOL160:AON160"/>
    <mergeCell ref="AOO160:AOQ160"/>
    <mergeCell ref="AOR160:AOT160"/>
    <mergeCell ref="AOU160:AOW160"/>
    <mergeCell ref="AQZ160:ARB160"/>
    <mergeCell ref="ARC160:ARE160"/>
    <mergeCell ref="ARF160:ARH160"/>
    <mergeCell ref="ARI160:ARK160"/>
    <mergeCell ref="ARL160:ARN160"/>
    <mergeCell ref="ARO160:ARQ160"/>
    <mergeCell ref="ARR160:ART160"/>
    <mergeCell ref="ARU160:ARW160"/>
    <mergeCell ref="ARX160:ARZ160"/>
    <mergeCell ref="APY160:AQA160"/>
    <mergeCell ref="AQB160:AQD160"/>
    <mergeCell ref="AQE160:AQG160"/>
    <mergeCell ref="AQH160:AQJ160"/>
    <mergeCell ref="AQK160:AQM160"/>
    <mergeCell ref="AQN160:AQP160"/>
    <mergeCell ref="AQQ160:AQS160"/>
    <mergeCell ref="AQT160:AQV160"/>
    <mergeCell ref="AQW160:AQY160"/>
    <mergeCell ref="ATB160:ATD160"/>
    <mergeCell ref="ATE160:ATG160"/>
    <mergeCell ref="ATH160:ATJ160"/>
    <mergeCell ref="ATK160:ATM160"/>
    <mergeCell ref="ATN160:ATP160"/>
    <mergeCell ref="ATQ160:ATS160"/>
    <mergeCell ref="ATT160:ATV160"/>
    <mergeCell ref="ATW160:ATY160"/>
    <mergeCell ref="ATZ160:AUB160"/>
    <mergeCell ref="ASA160:ASC160"/>
    <mergeCell ref="ASD160:ASF160"/>
    <mergeCell ref="ASG160:ASI160"/>
    <mergeCell ref="ASJ160:ASL160"/>
    <mergeCell ref="ASM160:ASO160"/>
    <mergeCell ref="ASP160:ASR160"/>
    <mergeCell ref="ASS160:ASU160"/>
    <mergeCell ref="ASV160:ASX160"/>
    <mergeCell ref="ASY160:ATA160"/>
    <mergeCell ref="AVD160:AVF160"/>
    <mergeCell ref="AVG160:AVI160"/>
    <mergeCell ref="AVJ160:AVL160"/>
    <mergeCell ref="AVM160:AVO160"/>
    <mergeCell ref="AVP160:AVR160"/>
    <mergeCell ref="AVS160:AVU160"/>
    <mergeCell ref="AVV160:AVX160"/>
    <mergeCell ref="AVY160:AWA160"/>
    <mergeCell ref="AWB160:AWD160"/>
    <mergeCell ref="AUC160:AUE160"/>
    <mergeCell ref="AUF160:AUH160"/>
    <mergeCell ref="AUI160:AUK160"/>
    <mergeCell ref="AUL160:AUN160"/>
    <mergeCell ref="AUO160:AUQ160"/>
    <mergeCell ref="AUR160:AUT160"/>
    <mergeCell ref="AUU160:AUW160"/>
    <mergeCell ref="AUX160:AUZ160"/>
    <mergeCell ref="AVA160:AVC160"/>
    <mergeCell ref="AXF160:AXH160"/>
    <mergeCell ref="AXI160:AXK160"/>
    <mergeCell ref="AXL160:AXN160"/>
    <mergeCell ref="AXO160:AXQ160"/>
    <mergeCell ref="AXR160:AXT160"/>
    <mergeCell ref="AXU160:AXW160"/>
    <mergeCell ref="AXX160:AXZ160"/>
    <mergeCell ref="AYA160:AYC160"/>
    <mergeCell ref="AYD160:AYF160"/>
    <mergeCell ref="AWE160:AWG160"/>
    <mergeCell ref="AWH160:AWJ160"/>
    <mergeCell ref="AWK160:AWM160"/>
    <mergeCell ref="AWN160:AWP160"/>
    <mergeCell ref="AWQ160:AWS160"/>
    <mergeCell ref="AWT160:AWV160"/>
    <mergeCell ref="AWW160:AWY160"/>
    <mergeCell ref="AWZ160:AXB160"/>
    <mergeCell ref="AXC160:AXE160"/>
    <mergeCell ref="AZH160:AZJ160"/>
    <mergeCell ref="AZK160:AZM160"/>
    <mergeCell ref="AZN160:AZP160"/>
    <mergeCell ref="AZQ160:AZS160"/>
    <mergeCell ref="AZT160:AZV160"/>
    <mergeCell ref="AZW160:AZY160"/>
    <mergeCell ref="AZZ160:BAB160"/>
    <mergeCell ref="BAC160:BAE160"/>
    <mergeCell ref="BAF160:BAH160"/>
    <mergeCell ref="AYG160:AYI160"/>
    <mergeCell ref="AYJ160:AYL160"/>
    <mergeCell ref="AYM160:AYO160"/>
    <mergeCell ref="AYP160:AYR160"/>
    <mergeCell ref="AYS160:AYU160"/>
    <mergeCell ref="AYV160:AYX160"/>
    <mergeCell ref="AYY160:AZA160"/>
    <mergeCell ref="AZB160:AZD160"/>
    <mergeCell ref="AZE160:AZG160"/>
    <mergeCell ref="BBJ160:BBL160"/>
    <mergeCell ref="BBM160:BBO160"/>
    <mergeCell ref="BBP160:BBR160"/>
    <mergeCell ref="BBS160:BBU160"/>
    <mergeCell ref="BBV160:BBX160"/>
    <mergeCell ref="BBY160:BCA160"/>
    <mergeCell ref="BCB160:BCD160"/>
    <mergeCell ref="BCE160:BCG160"/>
    <mergeCell ref="BCH160:BCJ160"/>
    <mergeCell ref="BAI160:BAK160"/>
    <mergeCell ref="BAL160:BAN160"/>
    <mergeCell ref="BAO160:BAQ160"/>
    <mergeCell ref="BAR160:BAT160"/>
    <mergeCell ref="BAU160:BAW160"/>
    <mergeCell ref="BAX160:BAZ160"/>
    <mergeCell ref="BBA160:BBC160"/>
    <mergeCell ref="BBD160:BBF160"/>
    <mergeCell ref="BBG160:BBI160"/>
    <mergeCell ref="BDL160:BDN160"/>
    <mergeCell ref="BDO160:BDQ160"/>
    <mergeCell ref="BDR160:BDT160"/>
    <mergeCell ref="BDU160:BDW160"/>
    <mergeCell ref="BDX160:BDZ160"/>
    <mergeCell ref="BEA160:BEC160"/>
    <mergeCell ref="BED160:BEF160"/>
    <mergeCell ref="BEG160:BEI160"/>
    <mergeCell ref="BEJ160:BEL160"/>
    <mergeCell ref="BCK160:BCM160"/>
    <mergeCell ref="BCN160:BCP160"/>
    <mergeCell ref="BCQ160:BCS160"/>
    <mergeCell ref="BCT160:BCV160"/>
    <mergeCell ref="BCW160:BCY160"/>
    <mergeCell ref="BCZ160:BDB160"/>
    <mergeCell ref="BDC160:BDE160"/>
    <mergeCell ref="BDF160:BDH160"/>
    <mergeCell ref="BDI160:BDK160"/>
    <mergeCell ref="BFN160:BFP160"/>
    <mergeCell ref="BFQ160:BFS160"/>
    <mergeCell ref="BFT160:BFV160"/>
    <mergeCell ref="BFW160:BFY160"/>
    <mergeCell ref="BFZ160:BGB160"/>
    <mergeCell ref="BGC160:BGE160"/>
    <mergeCell ref="BGF160:BGH160"/>
    <mergeCell ref="BGI160:BGK160"/>
    <mergeCell ref="BGL160:BGN160"/>
    <mergeCell ref="BEM160:BEO160"/>
    <mergeCell ref="BEP160:BER160"/>
    <mergeCell ref="BES160:BEU160"/>
    <mergeCell ref="BEV160:BEX160"/>
    <mergeCell ref="BEY160:BFA160"/>
    <mergeCell ref="BFB160:BFD160"/>
    <mergeCell ref="BFE160:BFG160"/>
    <mergeCell ref="BFH160:BFJ160"/>
    <mergeCell ref="BFK160:BFM160"/>
    <mergeCell ref="BHP160:BHR160"/>
    <mergeCell ref="BHS160:BHU160"/>
    <mergeCell ref="BHV160:BHX160"/>
    <mergeCell ref="BHY160:BIA160"/>
    <mergeCell ref="BIB160:BID160"/>
    <mergeCell ref="BIE160:BIG160"/>
    <mergeCell ref="BIH160:BIJ160"/>
    <mergeCell ref="BIK160:BIM160"/>
    <mergeCell ref="BIN160:BIP160"/>
    <mergeCell ref="BGO160:BGQ160"/>
    <mergeCell ref="BGR160:BGT160"/>
    <mergeCell ref="BGU160:BGW160"/>
    <mergeCell ref="BGX160:BGZ160"/>
    <mergeCell ref="BHA160:BHC160"/>
    <mergeCell ref="BHD160:BHF160"/>
    <mergeCell ref="BHG160:BHI160"/>
    <mergeCell ref="BHJ160:BHL160"/>
    <mergeCell ref="BHM160:BHO160"/>
    <mergeCell ref="BJR160:BJT160"/>
    <mergeCell ref="BJU160:BJW160"/>
    <mergeCell ref="BJX160:BJZ160"/>
    <mergeCell ref="BKA160:BKC160"/>
    <mergeCell ref="BKD160:BKF160"/>
    <mergeCell ref="BKG160:BKI160"/>
    <mergeCell ref="BKJ160:BKL160"/>
    <mergeCell ref="BKM160:BKO160"/>
    <mergeCell ref="BKP160:BKR160"/>
    <mergeCell ref="BIQ160:BIS160"/>
    <mergeCell ref="BIT160:BIV160"/>
    <mergeCell ref="BIW160:BIY160"/>
    <mergeCell ref="BIZ160:BJB160"/>
    <mergeCell ref="BJC160:BJE160"/>
    <mergeCell ref="BJF160:BJH160"/>
    <mergeCell ref="BJI160:BJK160"/>
    <mergeCell ref="BJL160:BJN160"/>
    <mergeCell ref="BJO160:BJQ160"/>
    <mergeCell ref="BLT160:BLV160"/>
    <mergeCell ref="BLW160:BLY160"/>
    <mergeCell ref="BLZ160:BMB160"/>
    <mergeCell ref="BMC160:BME160"/>
    <mergeCell ref="BMF160:BMH160"/>
    <mergeCell ref="BMI160:BMK160"/>
    <mergeCell ref="BML160:BMN160"/>
    <mergeCell ref="BMO160:BMQ160"/>
    <mergeCell ref="BMR160:BMT160"/>
    <mergeCell ref="BKS160:BKU160"/>
    <mergeCell ref="BKV160:BKX160"/>
    <mergeCell ref="BKY160:BLA160"/>
    <mergeCell ref="BLB160:BLD160"/>
    <mergeCell ref="BLE160:BLG160"/>
    <mergeCell ref="BLH160:BLJ160"/>
    <mergeCell ref="BLK160:BLM160"/>
    <mergeCell ref="BLN160:BLP160"/>
    <mergeCell ref="BLQ160:BLS160"/>
    <mergeCell ref="BNV160:BNX160"/>
    <mergeCell ref="BNY160:BOA160"/>
    <mergeCell ref="BOB160:BOD160"/>
    <mergeCell ref="BOE160:BOG160"/>
    <mergeCell ref="BOH160:BOJ160"/>
    <mergeCell ref="BOK160:BOM160"/>
    <mergeCell ref="BON160:BOP160"/>
    <mergeCell ref="BOQ160:BOS160"/>
    <mergeCell ref="BOT160:BOV160"/>
    <mergeCell ref="BMU160:BMW160"/>
    <mergeCell ref="BMX160:BMZ160"/>
    <mergeCell ref="BNA160:BNC160"/>
    <mergeCell ref="BND160:BNF160"/>
    <mergeCell ref="BNG160:BNI160"/>
    <mergeCell ref="BNJ160:BNL160"/>
    <mergeCell ref="BNM160:BNO160"/>
    <mergeCell ref="BNP160:BNR160"/>
    <mergeCell ref="BNS160:BNU160"/>
    <mergeCell ref="BPX160:BPZ160"/>
    <mergeCell ref="BQA160:BQC160"/>
    <mergeCell ref="BQD160:BQF160"/>
    <mergeCell ref="BQG160:BQI160"/>
    <mergeCell ref="BQJ160:BQL160"/>
    <mergeCell ref="BQM160:BQO160"/>
    <mergeCell ref="BQP160:BQR160"/>
    <mergeCell ref="BQS160:BQU160"/>
    <mergeCell ref="BQV160:BQX160"/>
    <mergeCell ref="BOW160:BOY160"/>
    <mergeCell ref="BOZ160:BPB160"/>
    <mergeCell ref="BPC160:BPE160"/>
    <mergeCell ref="BPF160:BPH160"/>
    <mergeCell ref="BPI160:BPK160"/>
    <mergeCell ref="BPL160:BPN160"/>
    <mergeCell ref="BPO160:BPQ160"/>
    <mergeCell ref="BPR160:BPT160"/>
    <mergeCell ref="BPU160:BPW160"/>
    <mergeCell ref="BRZ160:BSB160"/>
    <mergeCell ref="BSC160:BSE160"/>
    <mergeCell ref="BSF160:BSH160"/>
    <mergeCell ref="BSI160:BSK160"/>
    <mergeCell ref="BSL160:BSN160"/>
    <mergeCell ref="BSO160:BSQ160"/>
    <mergeCell ref="BSR160:BST160"/>
    <mergeCell ref="BSU160:BSW160"/>
    <mergeCell ref="BSX160:BSZ160"/>
    <mergeCell ref="BQY160:BRA160"/>
    <mergeCell ref="BRB160:BRD160"/>
    <mergeCell ref="BRE160:BRG160"/>
    <mergeCell ref="BRH160:BRJ160"/>
    <mergeCell ref="BRK160:BRM160"/>
    <mergeCell ref="BRN160:BRP160"/>
    <mergeCell ref="BRQ160:BRS160"/>
    <mergeCell ref="BRT160:BRV160"/>
    <mergeCell ref="BRW160:BRY160"/>
    <mergeCell ref="BUB160:BUD160"/>
    <mergeCell ref="BUE160:BUG160"/>
    <mergeCell ref="BUH160:BUJ160"/>
    <mergeCell ref="BUK160:BUM160"/>
    <mergeCell ref="BUN160:BUP160"/>
    <mergeCell ref="BUQ160:BUS160"/>
    <mergeCell ref="BUT160:BUV160"/>
    <mergeCell ref="BUW160:BUY160"/>
    <mergeCell ref="BUZ160:BVB160"/>
    <mergeCell ref="BTA160:BTC160"/>
    <mergeCell ref="BTD160:BTF160"/>
    <mergeCell ref="BTG160:BTI160"/>
    <mergeCell ref="BTJ160:BTL160"/>
    <mergeCell ref="BTM160:BTO160"/>
    <mergeCell ref="BTP160:BTR160"/>
    <mergeCell ref="BTS160:BTU160"/>
    <mergeCell ref="BTV160:BTX160"/>
    <mergeCell ref="BTY160:BUA160"/>
    <mergeCell ref="BWD160:BWF160"/>
    <mergeCell ref="BWG160:BWI160"/>
    <mergeCell ref="BWJ160:BWL160"/>
    <mergeCell ref="BWM160:BWO160"/>
    <mergeCell ref="BWP160:BWR160"/>
    <mergeCell ref="BWS160:BWU160"/>
    <mergeCell ref="BWV160:BWX160"/>
    <mergeCell ref="BWY160:BXA160"/>
    <mergeCell ref="BXB160:BXD160"/>
    <mergeCell ref="BVC160:BVE160"/>
    <mergeCell ref="BVF160:BVH160"/>
    <mergeCell ref="BVI160:BVK160"/>
    <mergeCell ref="BVL160:BVN160"/>
    <mergeCell ref="BVO160:BVQ160"/>
    <mergeCell ref="BVR160:BVT160"/>
    <mergeCell ref="BVU160:BVW160"/>
    <mergeCell ref="BVX160:BVZ160"/>
    <mergeCell ref="BWA160:BWC160"/>
    <mergeCell ref="BYF160:BYH160"/>
    <mergeCell ref="BYI160:BYK160"/>
    <mergeCell ref="BYL160:BYN160"/>
    <mergeCell ref="BYO160:BYQ160"/>
    <mergeCell ref="BYR160:BYT160"/>
    <mergeCell ref="BYU160:BYW160"/>
    <mergeCell ref="BYX160:BYZ160"/>
    <mergeCell ref="BZA160:BZC160"/>
    <mergeCell ref="BZD160:BZF160"/>
    <mergeCell ref="BXE160:BXG160"/>
    <mergeCell ref="BXH160:BXJ160"/>
    <mergeCell ref="BXK160:BXM160"/>
    <mergeCell ref="BXN160:BXP160"/>
    <mergeCell ref="BXQ160:BXS160"/>
    <mergeCell ref="BXT160:BXV160"/>
    <mergeCell ref="BXW160:BXY160"/>
    <mergeCell ref="BXZ160:BYB160"/>
    <mergeCell ref="BYC160:BYE160"/>
    <mergeCell ref="CAH160:CAJ160"/>
    <mergeCell ref="CAK160:CAM160"/>
    <mergeCell ref="CAN160:CAP160"/>
    <mergeCell ref="CAQ160:CAS160"/>
    <mergeCell ref="CAT160:CAV160"/>
    <mergeCell ref="CAW160:CAY160"/>
    <mergeCell ref="CAZ160:CBB160"/>
    <mergeCell ref="CBC160:CBE160"/>
    <mergeCell ref="CBF160:CBH160"/>
    <mergeCell ref="BZG160:BZI160"/>
    <mergeCell ref="BZJ160:BZL160"/>
    <mergeCell ref="BZM160:BZO160"/>
    <mergeCell ref="BZP160:BZR160"/>
    <mergeCell ref="BZS160:BZU160"/>
    <mergeCell ref="BZV160:BZX160"/>
    <mergeCell ref="BZY160:CAA160"/>
    <mergeCell ref="CAB160:CAD160"/>
    <mergeCell ref="CAE160:CAG160"/>
    <mergeCell ref="CCJ160:CCL160"/>
    <mergeCell ref="CCM160:CCO160"/>
    <mergeCell ref="CCP160:CCR160"/>
    <mergeCell ref="CCS160:CCU160"/>
    <mergeCell ref="CCV160:CCX160"/>
    <mergeCell ref="CCY160:CDA160"/>
    <mergeCell ref="CDB160:CDD160"/>
    <mergeCell ref="CDE160:CDG160"/>
    <mergeCell ref="CDH160:CDJ160"/>
    <mergeCell ref="CBI160:CBK160"/>
    <mergeCell ref="CBL160:CBN160"/>
    <mergeCell ref="CBO160:CBQ160"/>
    <mergeCell ref="CBR160:CBT160"/>
    <mergeCell ref="CBU160:CBW160"/>
    <mergeCell ref="CBX160:CBZ160"/>
    <mergeCell ref="CCA160:CCC160"/>
    <mergeCell ref="CCD160:CCF160"/>
    <mergeCell ref="CCG160:CCI160"/>
    <mergeCell ref="CEL160:CEN160"/>
    <mergeCell ref="CEO160:CEQ160"/>
    <mergeCell ref="CER160:CET160"/>
    <mergeCell ref="CEU160:CEW160"/>
    <mergeCell ref="CEX160:CEZ160"/>
    <mergeCell ref="CFA160:CFC160"/>
    <mergeCell ref="CFD160:CFF160"/>
    <mergeCell ref="CFG160:CFI160"/>
    <mergeCell ref="CFJ160:CFL160"/>
    <mergeCell ref="CDK160:CDM160"/>
    <mergeCell ref="CDN160:CDP160"/>
    <mergeCell ref="CDQ160:CDS160"/>
    <mergeCell ref="CDT160:CDV160"/>
    <mergeCell ref="CDW160:CDY160"/>
    <mergeCell ref="CDZ160:CEB160"/>
    <mergeCell ref="CEC160:CEE160"/>
    <mergeCell ref="CEF160:CEH160"/>
    <mergeCell ref="CEI160:CEK160"/>
    <mergeCell ref="CGN160:CGP160"/>
    <mergeCell ref="CGQ160:CGS160"/>
    <mergeCell ref="CGT160:CGV160"/>
    <mergeCell ref="CGW160:CGY160"/>
    <mergeCell ref="CGZ160:CHB160"/>
    <mergeCell ref="CHC160:CHE160"/>
    <mergeCell ref="CHF160:CHH160"/>
    <mergeCell ref="CHI160:CHK160"/>
    <mergeCell ref="CHL160:CHN160"/>
    <mergeCell ref="CFM160:CFO160"/>
    <mergeCell ref="CFP160:CFR160"/>
    <mergeCell ref="CFS160:CFU160"/>
    <mergeCell ref="CFV160:CFX160"/>
    <mergeCell ref="CFY160:CGA160"/>
    <mergeCell ref="CGB160:CGD160"/>
    <mergeCell ref="CGE160:CGG160"/>
    <mergeCell ref="CGH160:CGJ160"/>
    <mergeCell ref="CGK160:CGM160"/>
    <mergeCell ref="CIP160:CIR160"/>
    <mergeCell ref="CIS160:CIU160"/>
    <mergeCell ref="CIV160:CIX160"/>
    <mergeCell ref="CIY160:CJA160"/>
    <mergeCell ref="CJB160:CJD160"/>
    <mergeCell ref="CJE160:CJG160"/>
    <mergeCell ref="CJH160:CJJ160"/>
    <mergeCell ref="CJK160:CJM160"/>
    <mergeCell ref="CJN160:CJP160"/>
    <mergeCell ref="CHO160:CHQ160"/>
    <mergeCell ref="CHR160:CHT160"/>
    <mergeCell ref="CHU160:CHW160"/>
    <mergeCell ref="CHX160:CHZ160"/>
    <mergeCell ref="CIA160:CIC160"/>
    <mergeCell ref="CID160:CIF160"/>
    <mergeCell ref="CIG160:CII160"/>
    <mergeCell ref="CIJ160:CIL160"/>
    <mergeCell ref="CIM160:CIO160"/>
    <mergeCell ref="CKR160:CKT160"/>
    <mergeCell ref="CKU160:CKW160"/>
    <mergeCell ref="CKX160:CKZ160"/>
    <mergeCell ref="CLA160:CLC160"/>
    <mergeCell ref="CLD160:CLF160"/>
    <mergeCell ref="CLG160:CLI160"/>
    <mergeCell ref="CLJ160:CLL160"/>
    <mergeCell ref="CLM160:CLO160"/>
    <mergeCell ref="CLP160:CLR160"/>
    <mergeCell ref="CJQ160:CJS160"/>
    <mergeCell ref="CJT160:CJV160"/>
    <mergeCell ref="CJW160:CJY160"/>
    <mergeCell ref="CJZ160:CKB160"/>
    <mergeCell ref="CKC160:CKE160"/>
    <mergeCell ref="CKF160:CKH160"/>
    <mergeCell ref="CKI160:CKK160"/>
    <mergeCell ref="CKL160:CKN160"/>
    <mergeCell ref="CKO160:CKQ160"/>
    <mergeCell ref="CMT160:CMV160"/>
    <mergeCell ref="CMW160:CMY160"/>
    <mergeCell ref="CMZ160:CNB160"/>
    <mergeCell ref="CNC160:CNE160"/>
    <mergeCell ref="CNF160:CNH160"/>
    <mergeCell ref="CNI160:CNK160"/>
    <mergeCell ref="CNL160:CNN160"/>
    <mergeCell ref="CNO160:CNQ160"/>
    <mergeCell ref="CNR160:CNT160"/>
    <mergeCell ref="CLS160:CLU160"/>
    <mergeCell ref="CLV160:CLX160"/>
    <mergeCell ref="CLY160:CMA160"/>
    <mergeCell ref="CMB160:CMD160"/>
    <mergeCell ref="CME160:CMG160"/>
    <mergeCell ref="CMH160:CMJ160"/>
    <mergeCell ref="CMK160:CMM160"/>
    <mergeCell ref="CMN160:CMP160"/>
    <mergeCell ref="CMQ160:CMS160"/>
    <mergeCell ref="COV160:COX160"/>
    <mergeCell ref="COY160:CPA160"/>
    <mergeCell ref="CPB160:CPD160"/>
    <mergeCell ref="CPE160:CPG160"/>
    <mergeCell ref="CPH160:CPJ160"/>
    <mergeCell ref="CPK160:CPM160"/>
    <mergeCell ref="CPN160:CPP160"/>
    <mergeCell ref="CPQ160:CPS160"/>
    <mergeCell ref="CPT160:CPV160"/>
    <mergeCell ref="CNU160:CNW160"/>
    <mergeCell ref="CNX160:CNZ160"/>
    <mergeCell ref="COA160:COC160"/>
    <mergeCell ref="COD160:COF160"/>
    <mergeCell ref="COG160:COI160"/>
    <mergeCell ref="COJ160:COL160"/>
    <mergeCell ref="COM160:COO160"/>
    <mergeCell ref="COP160:COR160"/>
    <mergeCell ref="COS160:COU160"/>
    <mergeCell ref="CQX160:CQZ160"/>
    <mergeCell ref="CRA160:CRC160"/>
    <mergeCell ref="CRD160:CRF160"/>
    <mergeCell ref="CRG160:CRI160"/>
    <mergeCell ref="CRJ160:CRL160"/>
    <mergeCell ref="CRM160:CRO160"/>
    <mergeCell ref="CRP160:CRR160"/>
    <mergeCell ref="CRS160:CRU160"/>
    <mergeCell ref="CRV160:CRX160"/>
    <mergeCell ref="CPW160:CPY160"/>
    <mergeCell ref="CPZ160:CQB160"/>
    <mergeCell ref="CQC160:CQE160"/>
    <mergeCell ref="CQF160:CQH160"/>
    <mergeCell ref="CQI160:CQK160"/>
    <mergeCell ref="CQL160:CQN160"/>
    <mergeCell ref="CQO160:CQQ160"/>
    <mergeCell ref="CQR160:CQT160"/>
    <mergeCell ref="CQU160:CQW160"/>
    <mergeCell ref="CSZ160:CTB160"/>
    <mergeCell ref="CTC160:CTE160"/>
    <mergeCell ref="CTF160:CTH160"/>
    <mergeCell ref="CTI160:CTK160"/>
    <mergeCell ref="CTL160:CTN160"/>
    <mergeCell ref="CTO160:CTQ160"/>
    <mergeCell ref="CTR160:CTT160"/>
    <mergeCell ref="CTU160:CTW160"/>
    <mergeCell ref="CTX160:CTZ160"/>
    <mergeCell ref="CRY160:CSA160"/>
    <mergeCell ref="CSB160:CSD160"/>
    <mergeCell ref="CSE160:CSG160"/>
    <mergeCell ref="CSH160:CSJ160"/>
    <mergeCell ref="CSK160:CSM160"/>
    <mergeCell ref="CSN160:CSP160"/>
    <mergeCell ref="CSQ160:CSS160"/>
    <mergeCell ref="CST160:CSV160"/>
    <mergeCell ref="CSW160:CSY160"/>
    <mergeCell ref="CVB160:CVD160"/>
    <mergeCell ref="CVE160:CVG160"/>
    <mergeCell ref="CVH160:CVJ160"/>
    <mergeCell ref="CVK160:CVM160"/>
    <mergeCell ref="CVN160:CVP160"/>
    <mergeCell ref="CVQ160:CVS160"/>
    <mergeCell ref="CVT160:CVV160"/>
    <mergeCell ref="CVW160:CVY160"/>
    <mergeCell ref="CVZ160:CWB160"/>
    <mergeCell ref="CUA160:CUC160"/>
    <mergeCell ref="CUD160:CUF160"/>
    <mergeCell ref="CUG160:CUI160"/>
    <mergeCell ref="CUJ160:CUL160"/>
    <mergeCell ref="CUM160:CUO160"/>
    <mergeCell ref="CUP160:CUR160"/>
    <mergeCell ref="CUS160:CUU160"/>
    <mergeCell ref="CUV160:CUX160"/>
    <mergeCell ref="CUY160:CVA160"/>
    <mergeCell ref="CXD160:CXF160"/>
    <mergeCell ref="CXG160:CXI160"/>
    <mergeCell ref="CXJ160:CXL160"/>
    <mergeCell ref="CXM160:CXO160"/>
    <mergeCell ref="CXP160:CXR160"/>
    <mergeCell ref="CXS160:CXU160"/>
    <mergeCell ref="CXV160:CXX160"/>
    <mergeCell ref="CXY160:CYA160"/>
    <mergeCell ref="CYB160:CYD160"/>
    <mergeCell ref="CWC160:CWE160"/>
    <mergeCell ref="CWF160:CWH160"/>
    <mergeCell ref="CWI160:CWK160"/>
    <mergeCell ref="CWL160:CWN160"/>
    <mergeCell ref="CWO160:CWQ160"/>
    <mergeCell ref="CWR160:CWT160"/>
    <mergeCell ref="CWU160:CWW160"/>
    <mergeCell ref="CWX160:CWZ160"/>
    <mergeCell ref="CXA160:CXC160"/>
    <mergeCell ref="CZF160:CZH160"/>
    <mergeCell ref="CZI160:CZK160"/>
    <mergeCell ref="CZL160:CZN160"/>
    <mergeCell ref="CZO160:CZQ160"/>
    <mergeCell ref="CZR160:CZT160"/>
    <mergeCell ref="CZU160:CZW160"/>
    <mergeCell ref="CZX160:CZZ160"/>
    <mergeCell ref="DAA160:DAC160"/>
    <mergeCell ref="DAD160:DAF160"/>
    <mergeCell ref="CYE160:CYG160"/>
    <mergeCell ref="CYH160:CYJ160"/>
    <mergeCell ref="CYK160:CYM160"/>
    <mergeCell ref="CYN160:CYP160"/>
    <mergeCell ref="CYQ160:CYS160"/>
    <mergeCell ref="CYT160:CYV160"/>
    <mergeCell ref="CYW160:CYY160"/>
    <mergeCell ref="CYZ160:CZB160"/>
    <mergeCell ref="CZC160:CZE160"/>
    <mergeCell ref="DBH160:DBJ160"/>
    <mergeCell ref="DBK160:DBM160"/>
    <mergeCell ref="DBN160:DBP160"/>
    <mergeCell ref="DBQ160:DBS160"/>
    <mergeCell ref="DBT160:DBV160"/>
    <mergeCell ref="DBW160:DBY160"/>
    <mergeCell ref="DBZ160:DCB160"/>
    <mergeCell ref="DCC160:DCE160"/>
    <mergeCell ref="DCF160:DCH160"/>
    <mergeCell ref="DAG160:DAI160"/>
    <mergeCell ref="DAJ160:DAL160"/>
    <mergeCell ref="DAM160:DAO160"/>
    <mergeCell ref="DAP160:DAR160"/>
    <mergeCell ref="DAS160:DAU160"/>
    <mergeCell ref="DAV160:DAX160"/>
    <mergeCell ref="DAY160:DBA160"/>
    <mergeCell ref="DBB160:DBD160"/>
    <mergeCell ref="DBE160:DBG160"/>
    <mergeCell ref="DDJ160:DDL160"/>
    <mergeCell ref="DDM160:DDO160"/>
    <mergeCell ref="DDP160:DDR160"/>
    <mergeCell ref="DDS160:DDU160"/>
    <mergeCell ref="DDV160:DDX160"/>
    <mergeCell ref="DDY160:DEA160"/>
    <mergeCell ref="DEB160:DED160"/>
    <mergeCell ref="DEE160:DEG160"/>
    <mergeCell ref="DEH160:DEJ160"/>
    <mergeCell ref="DCI160:DCK160"/>
    <mergeCell ref="DCL160:DCN160"/>
    <mergeCell ref="DCO160:DCQ160"/>
    <mergeCell ref="DCR160:DCT160"/>
    <mergeCell ref="DCU160:DCW160"/>
    <mergeCell ref="DCX160:DCZ160"/>
    <mergeCell ref="DDA160:DDC160"/>
    <mergeCell ref="DDD160:DDF160"/>
    <mergeCell ref="DDG160:DDI160"/>
    <mergeCell ref="DFL160:DFN160"/>
    <mergeCell ref="DFO160:DFQ160"/>
    <mergeCell ref="DFR160:DFT160"/>
    <mergeCell ref="DFU160:DFW160"/>
    <mergeCell ref="DFX160:DFZ160"/>
    <mergeCell ref="DGA160:DGC160"/>
    <mergeCell ref="DGD160:DGF160"/>
    <mergeCell ref="DGG160:DGI160"/>
    <mergeCell ref="DGJ160:DGL160"/>
    <mergeCell ref="DEK160:DEM160"/>
    <mergeCell ref="DEN160:DEP160"/>
    <mergeCell ref="DEQ160:DES160"/>
    <mergeCell ref="DET160:DEV160"/>
    <mergeCell ref="DEW160:DEY160"/>
    <mergeCell ref="DEZ160:DFB160"/>
    <mergeCell ref="DFC160:DFE160"/>
    <mergeCell ref="DFF160:DFH160"/>
    <mergeCell ref="DFI160:DFK160"/>
    <mergeCell ref="DHN160:DHP160"/>
    <mergeCell ref="DHQ160:DHS160"/>
    <mergeCell ref="DHT160:DHV160"/>
    <mergeCell ref="DHW160:DHY160"/>
    <mergeCell ref="DHZ160:DIB160"/>
    <mergeCell ref="DIC160:DIE160"/>
    <mergeCell ref="DIF160:DIH160"/>
    <mergeCell ref="DII160:DIK160"/>
    <mergeCell ref="DIL160:DIN160"/>
    <mergeCell ref="DGM160:DGO160"/>
    <mergeCell ref="DGP160:DGR160"/>
    <mergeCell ref="DGS160:DGU160"/>
    <mergeCell ref="DGV160:DGX160"/>
    <mergeCell ref="DGY160:DHA160"/>
    <mergeCell ref="DHB160:DHD160"/>
    <mergeCell ref="DHE160:DHG160"/>
    <mergeCell ref="DHH160:DHJ160"/>
    <mergeCell ref="DHK160:DHM160"/>
    <mergeCell ref="DJP160:DJR160"/>
    <mergeCell ref="DJS160:DJU160"/>
    <mergeCell ref="DJV160:DJX160"/>
    <mergeCell ref="DJY160:DKA160"/>
    <mergeCell ref="DKB160:DKD160"/>
    <mergeCell ref="DKE160:DKG160"/>
    <mergeCell ref="DKH160:DKJ160"/>
    <mergeCell ref="DKK160:DKM160"/>
    <mergeCell ref="DKN160:DKP160"/>
    <mergeCell ref="DIO160:DIQ160"/>
    <mergeCell ref="DIR160:DIT160"/>
    <mergeCell ref="DIU160:DIW160"/>
    <mergeCell ref="DIX160:DIZ160"/>
    <mergeCell ref="DJA160:DJC160"/>
    <mergeCell ref="DJD160:DJF160"/>
    <mergeCell ref="DJG160:DJI160"/>
    <mergeCell ref="DJJ160:DJL160"/>
    <mergeCell ref="DJM160:DJO160"/>
    <mergeCell ref="DLR160:DLT160"/>
    <mergeCell ref="DLU160:DLW160"/>
    <mergeCell ref="DLX160:DLZ160"/>
    <mergeCell ref="DMA160:DMC160"/>
    <mergeCell ref="DMD160:DMF160"/>
    <mergeCell ref="DMG160:DMI160"/>
    <mergeCell ref="DMJ160:DML160"/>
    <mergeCell ref="DMM160:DMO160"/>
    <mergeCell ref="DMP160:DMR160"/>
    <mergeCell ref="DKQ160:DKS160"/>
    <mergeCell ref="DKT160:DKV160"/>
    <mergeCell ref="DKW160:DKY160"/>
    <mergeCell ref="DKZ160:DLB160"/>
    <mergeCell ref="DLC160:DLE160"/>
    <mergeCell ref="DLF160:DLH160"/>
    <mergeCell ref="DLI160:DLK160"/>
    <mergeCell ref="DLL160:DLN160"/>
    <mergeCell ref="DLO160:DLQ160"/>
    <mergeCell ref="DNT160:DNV160"/>
    <mergeCell ref="DNW160:DNY160"/>
    <mergeCell ref="DNZ160:DOB160"/>
    <mergeCell ref="DOC160:DOE160"/>
    <mergeCell ref="DOF160:DOH160"/>
    <mergeCell ref="DOI160:DOK160"/>
    <mergeCell ref="DOL160:DON160"/>
    <mergeCell ref="DOO160:DOQ160"/>
    <mergeCell ref="DOR160:DOT160"/>
    <mergeCell ref="DMS160:DMU160"/>
    <mergeCell ref="DMV160:DMX160"/>
    <mergeCell ref="DMY160:DNA160"/>
    <mergeCell ref="DNB160:DND160"/>
    <mergeCell ref="DNE160:DNG160"/>
    <mergeCell ref="DNH160:DNJ160"/>
    <mergeCell ref="DNK160:DNM160"/>
    <mergeCell ref="DNN160:DNP160"/>
    <mergeCell ref="DNQ160:DNS160"/>
    <mergeCell ref="DPV160:DPX160"/>
    <mergeCell ref="DPY160:DQA160"/>
    <mergeCell ref="DQB160:DQD160"/>
    <mergeCell ref="DQE160:DQG160"/>
    <mergeCell ref="DQH160:DQJ160"/>
    <mergeCell ref="DQK160:DQM160"/>
    <mergeCell ref="DQN160:DQP160"/>
    <mergeCell ref="DQQ160:DQS160"/>
    <mergeCell ref="DQT160:DQV160"/>
    <mergeCell ref="DOU160:DOW160"/>
    <mergeCell ref="DOX160:DOZ160"/>
    <mergeCell ref="DPA160:DPC160"/>
    <mergeCell ref="DPD160:DPF160"/>
    <mergeCell ref="DPG160:DPI160"/>
    <mergeCell ref="DPJ160:DPL160"/>
    <mergeCell ref="DPM160:DPO160"/>
    <mergeCell ref="DPP160:DPR160"/>
    <mergeCell ref="DPS160:DPU160"/>
    <mergeCell ref="DRX160:DRZ160"/>
    <mergeCell ref="DSA160:DSC160"/>
    <mergeCell ref="DSD160:DSF160"/>
    <mergeCell ref="DSG160:DSI160"/>
    <mergeCell ref="DSJ160:DSL160"/>
    <mergeCell ref="DSM160:DSO160"/>
    <mergeCell ref="DSP160:DSR160"/>
    <mergeCell ref="DSS160:DSU160"/>
    <mergeCell ref="DSV160:DSX160"/>
    <mergeCell ref="DQW160:DQY160"/>
    <mergeCell ref="DQZ160:DRB160"/>
    <mergeCell ref="DRC160:DRE160"/>
    <mergeCell ref="DRF160:DRH160"/>
    <mergeCell ref="DRI160:DRK160"/>
    <mergeCell ref="DRL160:DRN160"/>
    <mergeCell ref="DRO160:DRQ160"/>
    <mergeCell ref="DRR160:DRT160"/>
    <mergeCell ref="DRU160:DRW160"/>
    <mergeCell ref="DTZ160:DUB160"/>
    <mergeCell ref="DUC160:DUE160"/>
    <mergeCell ref="DUF160:DUH160"/>
    <mergeCell ref="DUI160:DUK160"/>
    <mergeCell ref="DUL160:DUN160"/>
    <mergeCell ref="DUO160:DUQ160"/>
    <mergeCell ref="DUR160:DUT160"/>
    <mergeCell ref="DUU160:DUW160"/>
    <mergeCell ref="DUX160:DUZ160"/>
    <mergeCell ref="DSY160:DTA160"/>
    <mergeCell ref="DTB160:DTD160"/>
    <mergeCell ref="DTE160:DTG160"/>
    <mergeCell ref="DTH160:DTJ160"/>
    <mergeCell ref="DTK160:DTM160"/>
    <mergeCell ref="DTN160:DTP160"/>
    <mergeCell ref="DTQ160:DTS160"/>
    <mergeCell ref="DTT160:DTV160"/>
    <mergeCell ref="DTW160:DTY160"/>
    <mergeCell ref="DWB160:DWD160"/>
    <mergeCell ref="DWE160:DWG160"/>
    <mergeCell ref="DWH160:DWJ160"/>
    <mergeCell ref="DWK160:DWM160"/>
    <mergeCell ref="DWN160:DWP160"/>
    <mergeCell ref="DWQ160:DWS160"/>
    <mergeCell ref="DWT160:DWV160"/>
    <mergeCell ref="DWW160:DWY160"/>
    <mergeCell ref="DWZ160:DXB160"/>
    <mergeCell ref="DVA160:DVC160"/>
    <mergeCell ref="DVD160:DVF160"/>
    <mergeCell ref="DVG160:DVI160"/>
    <mergeCell ref="DVJ160:DVL160"/>
    <mergeCell ref="DVM160:DVO160"/>
    <mergeCell ref="DVP160:DVR160"/>
    <mergeCell ref="DVS160:DVU160"/>
    <mergeCell ref="DVV160:DVX160"/>
    <mergeCell ref="DVY160:DWA160"/>
    <mergeCell ref="DYD160:DYF160"/>
    <mergeCell ref="DYG160:DYI160"/>
    <mergeCell ref="DYJ160:DYL160"/>
    <mergeCell ref="DYM160:DYO160"/>
    <mergeCell ref="DYP160:DYR160"/>
    <mergeCell ref="DYS160:DYU160"/>
    <mergeCell ref="DYV160:DYX160"/>
    <mergeCell ref="DYY160:DZA160"/>
    <mergeCell ref="DZB160:DZD160"/>
    <mergeCell ref="DXC160:DXE160"/>
    <mergeCell ref="DXF160:DXH160"/>
    <mergeCell ref="DXI160:DXK160"/>
    <mergeCell ref="DXL160:DXN160"/>
    <mergeCell ref="DXO160:DXQ160"/>
    <mergeCell ref="DXR160:DXT160"/>
    <mergeCell ref="DXU160:DXW160"/>
    <mergeCell ref="DXX160:DXZ160"/>
    <mergeCell ref="DYA160:DYC160"/>
    <mergeCell ref="EAF160:EAH160"/>
    <mergeCell ref="EAI160:EAK160"/>
    <mergeCell ref="EAL160:EAN160"/>
    <mergeCell ref="EAO160:EAQ160"/>
    <mergeCell ref="EAR160:EAT160"/>
    <mergeCell ref="EAU160:EAW160"/>
    <mergeCell ref="EAX160:EAZ160"/>
    <mergeCell ref="EBA160:EBC160"/>
    <mergeCell ref="EBD160:EBF160"/>
    <mergeCell ref="DZE160:DZG160"/>
    <mergeCell ref="DZH160:DZJ160"/>
    <mergeCell ref="DZK160:DZM160"/>
    <mergeCell ref="DZN160:DZP160"/>
    <mergeCell ref="DZQ160:DZS160"/>
    <mergeCell ref="DZT160:DZV160"/>
    <mergeCell ref="DZW160:DZY160"/>
    <mergeCell ref="DZZ160:EAB160"/>
    <mergeCell ref="EAC160:EAE160"/>
    <mergeCell ref="ECH160:ECJ160"/>
    <mergeCell ref="ECK160:ECM160"/>
    <mergeCell ref="ECN160:ECP160"/>
    <mergeCell ref="ECQ160:ECS160"/>
    <mergeCell ref="ECT160:ECV160"/>
    <mergeCell ref="ECW160:ECY160"/>
    <mergeCell ref="ECZ160:EDB160"/>
    <mergeCell ref="EDC160:EDE160"/>
    <mergeCell ref="EDF160:EDH160"/>
    <mergeCell ref="EBG160:EBI160"/>
    <mergeCell ref="EBJ160:EBL160"/>
    <mergeCell ref="EBM160:EBO160"/>
    <mergeCell ref="EBP160:EBR160"/>
    <mergeCell ref="EBS160:EBU160"/>
    <mergeCell ref="EBV160:EBX160"/>
    <mergeCell ref="EBY160:ECA160"/>
    <mergeCell ref="ECB160:ECD160"/>
    <mergeCell ref="ECE160:ECG160"/>
    <mergeCell ref="EEJ160:EEL160"/>
    <mergeCell ref="EEM160:EEO160"/>
    <mergeCell ref="EEP160:EER160"/>
    <mergeCell ref="EES160:EEU160"/>
    <mergeCell ref="EEV160:EEX160"/>
    <mergeCell ref="EEY160:EFA160"/>
    <mergeCell ref="EFB160:EFD160"/>
    <mergeCell ref="EFE160:EFG160"/>
    <mergeCell ref="EFH160:EFJ160"/>
    <mergeCell ref="EDI160:EDK160"/>
    <mergeCell ref="EDL160:EDN160"/>
    <mergeCell ref="EDO160:EDQ160"/>
    <mergeCell ref="EDR160:EDT160"/>
    <mergeCell ref="EDU160:EDW160"/>
    <mergeCell ref="EDX160:EDZ160"/>
    <mergeCell ref="EEA160:EEC160"/>
    <mergeCell ref="EED160:EEF160"/>
    <mergeCell ref="EEG160:EEI160"/>
    <mergeCell ref="EGL160:EGN160"/>
    <mergeCell ref="EGO160:EGQ160"/>
    <mergeCell ref="EGR160:EGT160"/>
    <mergeCell ref="EGU160:EGW160"/>
    <mergeCell ref="EGX160:EGZ160"/>
    <mergeCell ref="EHA160:EHC160"/>
    <mergeCell ref="EHD160:EHF160"/>
    <mergeCell ref="EHG160:EHI160"/>
    <mergeCell ref="EHJ160:EHL160"/>
    <mergeCell ref="EFK160:EFM160"/>
    <mergeCell ref="EFN160:EFP160"/>
    <mergeCell ref="EFQ160:EFS160"/>
    <mergeCell ref="EFT160:EFV160"/>
    <mergeCell ref="EFW160:EFY160"/>
    <mergeCell ref="EFZ160:EGB160"/>
    <mergeCell ref="EGC160:EGE160"/>
    <mergeCell ref="EGF160:EGH160"/>
    <mergeCell ref="EGI160:EGK160"/>
    <mergeCell ref="EIN160:EIP160"/>
    <mergeCell ref="EIQ160:EIS160"/>
    <mergeCell ref="EIT160:EIV160"/>
    <mergeCell ref="EIW160:EIY160"/>
    <mergeCell ref="EIZ160:EJB160"/>
    <mergeCell ref="EJC160:EJE160"/>
    <mergeCell ref="EJF160:EJH160"/>
    <mergeCell ref="EJI160:EJK160"/>
    <mergeCell ref="EJL160:EJN160"/>
    <mergeCell ref="EHM160:EHO160"/>
    <mergeCell ref="EHP160:EHR160"/>
    <mergeCell ref="EHS160:EHU160"/>
    <mergeCell ref="EHV160:EHX160"/>
    <mergeCell ref="EHY160:EIA160"/>
    <mergeCell ref="EIB160:EID160"/>
    <mergeCell ref="EIE160:EIG160"/>
    <mergeCell ref="EIH160:EIJ160"/>
    <mergeCell ref="EIK160:EIM160"/>
    <mergeCell ref="EKP160:EKR160"/>
    <mergeCell ref="EKS160:EKU160"/>
    <mergeCell ref="EKV160:EKX160"/>
    <mergeCell ref="EKY160:ELA160"/>
    <mergeCell ref="ELB160:ELD160"/>
    <mergeCell ref="ELE160:ELG160"/>
    <mergeCell ref="ELH160:ELJ160"/>
    <mergeCell ref="ELK160:ELM160"/>
    <mergeCell ref="ELN160:ELP160"/>
    <mergeCell ref="EJO160:EJQ160"/>
    <mergeCell ref="EJR160:EJT160"/>
    <mergeCell ref="EJU160:EJW160"/>
    <mergeCell ref="EJX160:EJZ160"/>
    <mergeCell ref="EKA160:EKC160"/>
    <mergeCell ref="EKD160:EKF160"/>
    <mergeCell ref="EKG160:EKI160"/>
    <mergeCell ref="EKJ160:EKL160"/>
    <mergeCell ref="EKM160:EKO160"/>
    <mergeCell ref="EMR160:EMT160"/>
    <mergeCell ref="EMU160:EMW160"/>
    <mergeCell ref="EMX160:EMZ160"/>
    <mergeCell ref="ENA160:ENC160"/>
    <mergeCell ref="END160:ENF160"/>
    <mergeCell ref="ENG160:ENI160"/>
    <mergeCell ref="ENJ160:ENL160"/>
    <mergeCell ref="ENM160:ENO160"/>
    <mergeCell ref="ENP160:ENR160"/>
    <mergeCell ref="ELQ160:ELS160"/>
    <mergeCell ref="ELT160:ELV160"/>
    <mergeCell ref="ELW160:ELY160"/>
    <mergeCell ref="ELZ160:EMB160"/>
    <mergeCell ref="EMC160:EME160"/>
    <mergeCell ref="EMF160:EMH160"/>
    <mergeCell ref="EMI160:EMK160"/>
    <mergeCell ref="EML160:EMN160"/>
    <mergeCell ref="EMO160:EMQ160"/>
    <mergeCell ref="EOT160:EOV160"/>
    <mergeCell ref="EOW160:EOY160"/>
    <mergeCell ref="EOZ160:EPB160"/>
    <mergeCell ref="EPC160:EPE160"/>
    <mergeCell ref="EPF160:EPH160"/>
    <mergeCell ref="EPI160:EPK160"/>
    <mergeCell ref="EPL160:EPN160"/>
    <mergeCell ref="EPO160:EPQ160"/>
    <mergeCell ref="EPR160:EPT160"/>
    <mergeCell ref="ENS160:ENU160"/>
    <mergeCell ref="ENV160:ENX160"/>
    <mergeCell ref="ENY160:EOA160"/>
    <mergeCell ref="EOB160:EOD160"/>
    <mergeCell ref="EOE160:EOG160"/>
    <mergeCell ref="EOH160:EOJ160"/>
    <mergeCell ref="EOK160:EOM160"/>
    <mergeCell ref="EON160:EOP160"/>
    <mergeCell ref="EOQ160:EOS160"/>
    <mergeCell ref="EQV160:EQX160"/>
    <mergeCell ref="EQY160:ERA160"/>
    <mergeCell ref="ERB160:ERD160"/>
    <mergeCell ref="ERE160:ERG160"/>
    <mergeCell ref="ERH160:ERJ160"/>
    <mergeCell ref="ERK160:ERM160"/>
    <mergeCell ref="ERN160:ERP160"/>
    <mergeCell ref="ERQ160:ERS160"/>
    <mergeCell ref="ERT160:ERV160"/>
    <mergeCell ref="EPU160:EPW160"/>
    <mergeCell ref="EPX160:EPZ160"/>
    <mergeCell ref="EQA160:EQC160"/>
    <mergeCell ref="EQD160:EQF160"/>
    <mergeCell ref="EQG160:EQI160"/>
    <mergeCell ref="EQJ160:EQL160"/>
    <mergeCell ref="EQM160:EQO160"/>
    <mergeCell ref="EQP160:EQR160"/>
    <mergeCell ref="EQS160:EQU160"/>
    <mergeCell ref="ESX160:ESZ160"/>
    <mergeCell ref="ETA160:ETC160"/>
    <mergeCell ref="ETD160:ETF160"/>
    <mergeCell ref="ETG160:ETI160"/>
    <mergeCell ref="ETJ160:ETL160"/>
    <mergeCell ref="ETM160:ETO160"/>
    <mergeCell ref="ETP160:ETR160"/>
    <mergeCell ref="ETS160:ETU160"/>
    <mergeCell ref="ETV160:ETX160"/>
    <mergeCell ref="ERW160:ERY160"/>
    <mergeCell ref="ERZ160:ESB160"/>
    <mergeCell ref="ESC160:ESE160"/>
    <mergeCell ref="ESF160:ESH160"/>
    <mergeCell ref="ESI160:ESK160"/>
    <mergeCell ref="ESL160:ESN160"/>
    <mergeCell ref="ESO160:ESQ160"/>
    <mergeCell ref="ESR160:EST160"/>
    <mergeCell ref="ESU160:ESW160"/>
    <mergeCell ref="EUZ160:EVB160"/>
    <mergeCell ref="EVC160:EVE160"/>
    <mergeCell ref="EVF160:EVH160"/>
    <mergeCell ref="EVI160:EVK160"/>
    <mergeCell ref="EVL160:EVN160"/>
    <mergeCell ref="EVO160:EVQ160"/>
    <mergeCell ref="EVR160:EVT160"/>
    <mergeCell ref="EVU160:EVW160"/>
    <mergeCell ref="EVX160:EVZ160"/>
    <mergeCell ref="ETY160:EUA160"/>
    <mergeCell ref="EUB160:EUD160"/>
    <mergeCell ref="EUE160:EUG160"/>
    <mergeCell ref="EUH160:EUJ160"/>
    <mergeCell ref="EUK160:EUM160"/>
    <mergeCell ref="EUN160:EUP160"/>
    <mergeCell ref="EUQ160:EUS160"/>
    <mergeCell ref="EUT160:EUV160"/>
    <mergeCell ref="EUW160:EUY160"/>
    <mergeCell ref="EXB160:EXD160"/>
    <mergeCell ref="EXE160:EXG160"/>
    <mergeCell ref="EXH160:EXJ160"/>
    <mergeCell ref="EXK160:EXM160"/>
    <mergeCell ref="EXN160:EXP160"/>
    <mergeCell ref="EXQ160:EXS160"/>
    <mergeCell ref="EXT160:EXV160"/>
    <mergeCell ref="EXW160:EXY160"/>
    <mergeCell ref="EXZ160:EYB160"/>
    <mergeCell ref="EWA160:EWC160"/>
    <mergeCell ref="EWD160:EWF160"/>
    <mergeCell ref="EWG160:EWI160"/>
    <mergeCell ref="EWJ160:EWL160"/>
    <mergeCell ref="EWM160:EWO160"/>
    <mergeCell ref="EWP160:EWR160"/>
    <mergeCell ref="EWS160:EWU160"/>
    <mergeCell ref="EWV160:EWX160"/>
    <mergeCell ref="EWY160:EXA160"/>
    <mergeCell ref="EZD160:EZF160"/>
    <mergeCell ref="EZG160:EZI160"/>
    <mergeCell ref="EZJ160:EZL160"/>
    <mergeCell ref="EZM160:EZO160"/>
    <mergeCell ref="EZP160:EZR160"/>
    <mergeCell ref="EZS160:EZU160"/>
    <mergeCell ref="EZV160:EZX160"/>
    <mergeCell ref="EZY160:FAA160"/>
    <mergeCell ref="FAB160:FAD160"/>
    <mergeCell ref="EYC160:EYE160"/>
    <mergeCell ref="EYF160:EYH160"/>
    <mergeCell ref="EYI160:EYK160"/>
    <mergeCell ref="EYL160:EYN160"/>
    <mergeCell ref="EYO160:EYQ160"/>
    <mergeCell ref="EYR160:EYT160"/>
    <mergeCell ref="EYU160:EYW160"/>
    <mergeCell ref="EYX160:EYZ160"/>
    <mergeCell ref="EZA160:EZC160"/>
    <mergeCell ref="FBF160:FBH160"/>
    <mergeCell ref="FBI160:FBK160"/>
    <mergeCell ref="FBL160:FBN160"/>
    <mergeCell ref="FBO160:FBQ160"/>
    <mergeCell ref="FBR160:FBT160"/>
    <mergeCell ref="FBU160:FBW160"/>
    <mergeCell ref="FBX160:FBZ160"/>
    <mergeCell ref="FCA160:FCC160"/>
    <mergeCell ref="FCD160:FCF160"/>
    <mergeCell ref="FAE160:FAG160"/>
    <mergeCell ref="FAH160:FAJ160"/>
    <mergeCell ref="FAK160:FAM160"/>
    <mergeCell ref="FAN160:FAP160"/>
    <mergeCell ref="FAQ160:FAS160"/>
    <mergeCell ref="FAT160:FAV160"/>
    <mergeCell ref="FAW160:FAY160"/>
    <mergeCell ref="FAZ160:FBB160"/>
    <mergeCell ref="FBC160:FBE160"/>
    <mergeCell ref="FDH160:FDJ160"/>
    <mergeCell ref="FDK160:FDM160"/>
    <mergeCell ref="FDN160:FDP160"/>
    <mergeCell ref="FDQ160:FDS160"/>
    <mergeCell ref="FDT160:FDV160"/>
    <mergeCell ref="FDW160:FDY160"/>
    <mergeCell ref="FDZ160:FEB160"/>
    <mergeCell ref="FEC160:FEE160"/>
    <mergeCell ref="FEF160:FEH160"/>
    <mergeCell ref="FCG160:FCI160"/>
    <mergeCell ref="FCJ160:FCL160"/>
    <mergeCell ref="FCM160:FCO160"/>
    <mergeCell ref="FCP160:FCR160"/>
    <mergeCell ref="FCS160:FCU160"/>
    <mergeCell ref="FCV160:FCX160"/>
    <mergeCell ref="FCY160:FDA160"/>
    <mergeCell ref="FDB160:FDD160"/>
    <mergeCell ref="FDE160:FDG160"/>
    <mergeCell ref="FFJ160:FFL160"/>
    <mergeCell ref="FFM160:FFO160"/>
    <mergeCell ref="FFP160:FFR160"/>
    <mergeCell ref="FFS160:FFU160"/>
    <mergeCell ref="FFV160:FFX160"/>
    <mergeCell ref="FFY160:FGA160"/>
    <mergeCell ref="FGB160:FGD160"/>
    <mergeCell ref="FGE160:FGG160"/>
    <mergeCell ref="FGH160:FGJ160"/>
    <mergeCell ref="FEI160:FEK160"/>
    <mergeCell ref="FEL160:FEN160"/>
    <mergeCell ref="FEO160:FEQ160"/>
    <mergeCell ref="FER160:FET160"/>
    <mergeCell ref="FEU160:FEW160"/>
    <mergeCell ref="FEX160:FEZ160"/>
    <mergeCell ref="FFA160:FFC160"/>
    <mergeCell ref="FFD160:FFF160"/>
    <mergeCell ref="FFG160:FFI160"/>
    <mergeCell ref="FHL160:FHN160"/>
    <mergeCell ref="FHO160:FHQ160"/>
    <mergeCell ref="FHR160:FHT160"/>
    <mergeCell ref="FHU160:FHW160"/>
    <mergeCell ref="FHX160:FHZ160"/>
    <mergeCell ref="FIA160:FIC160"/>
    <mergeCell ref="FID160:FIF160"/>
    <mergeCell ref="FIG160:FII160"/>
    <mergeCell ref="FIJ160:FIL160"/>
    <mergeCell ref="FGK160:FGM160"/>
    <mergeCell ref="FGN160:FGP160"/>
    <mergeCell ref="FGQ160:FGS160"/>
    <mergeCell ref="FGT160:FGV160"/>
    <mergeCell ref="FGW160:FGY160"/>
    <mergeCell ref="FGZ160:FHB160"/>
    <mergeCell ref="FHC160:FHE160"/>
    <mergeCell ref="FHF160:FHH160"/>
    <mergeCell ref="FHI160:FHK160"/>
    <mergeCell ref="FJN160:FJP160"/>
    <mergeCell ref="FJQ160:FJS160"/>
    <mergeCell ref="FJT160:FJV160"/>
    <mergeCell ref="FJW160:FJY160"/>
    <mergeCell ref="FJZ160:FKB160"/>
    <mergeCell ref="FKC160:FKE160"/>
    <mergeCell ref="FKF160:FKH160"/>
    <mergeCell ref="FKI160:FKK160"/>
    <mergeCell ref="FKL160:FKN160"/>
    <mergeCell ref="FIM160:FIO160"/>
    <mergeCell ref="FIP160:FIR160"/>
    <mergeCell ref="FIS160:FIU160"/>
    <mergeCell ref="FIV160:FIX160"/>
    <mergeCell ref="FIY160:FJA160"/>
    <mergeCell ref="FJB160:FJD160"/>
    <mergeCell ref="FJE160:FJG160"/>
    <mergeCell ref="FJH160:FJJ160"/>
    <mergeCell ref="FJK160:FJM160"/>
    <mergeCell ref="FLP160:FLR160"/>
    <mergeCell ref="FLS160:FLU160"/>
    <mergeCell ref="FLV160:FLX160"/>
    <mergeCell ref="FLY160:FMA160"/>
    <mergeCell ref="FMB160:FMD160"/>
    <mergeCell ref="FME160:FMG160"/>
    <mergeCell ref="FMH160:FMJ160"/>
    <mergeCell ref="FMK160:FMM160"/>
    <mergeCell ref="FMN160:FMP160"/>
    <mergeCell ref="FKO160:FKQ160"/>
    <mergeCell ref="FKR160:FKT160"/>
    <mergeCell ref="FKU160:FKW160"/>
    <mergeCell ref="FKX160:FKZ160"/>
    <mergeCell ref="FLA160:FLC160"/>
    <mergeCell ref="FLD160:FLF160"/>
    <mergeCell ref="FLG160:FLI160"/>
    <mergeCell ref="FLJ160:FLL160"/>
    <mergeCell ref="FLM160:FLO160"/>
    <mergeCell ref="FNR160:FNT160"/>
    <mergeCell ref="FNU160:FNW160"/>
    <mergeCell ref="FNX160:FNZ160"/>
    <mergeCell ref="FOA160:FOC160"/>
    <mergeCell ref="FOD160:FOF160"/>
    <mergeCell ref="FOG160:FOI160"/>
    <mergeCell ref="FOJ160:FOL160"/>
    <mergeCell ref="FOM160:FOO160"/>
    <mergeCell ref="FOP160:FOR160"/>
    <mergeCell ref="FMQ160:FMS160"/>
    <mergeCell ref="FMT160:FMV160"/>
    <mergeCell ref="FMW160:FMY160"/>
    <mergeCell ref="FMZ160:FNB160"/>
    <mergeCell ref="FNC160:FNE160"/>
    <mergeCell ref="FNF160:FNH160"/>
    <mergeCell ref="FNI160:FNK160"/>
    <mergeCell ref="FNL160:FNN160"/>
    <mergeCell ref="FNO160:FNQ160"/>
    <mergeCell ref="FPT160:FPV160"/>
    <mergeCell ref="FPW160:FPY160"/>
    <mergeCell ref="FPZ160:FQB160"/>
    <mergeCell ref="FQC160:FQE160"/>
    <mergeCell ref="FQF160:FQH160"/>
    <mergeCell ref="FQI160:FQK160"/>
    <mergeCell ref="FQL160:FQN160"/>
    <mergeCell ref="FQO160:FQQ160"/>
    <mergeCell ref="FQR160:FQT160"/>
    <mergeCell ref="FOS160:FOU160"/>
    <mergeCell ref="FOV160:FOX160"/>
    <mergeCell ref="FOY160:FPA160"/>
    <mergeCell ref="FPB160:FPD160"/>
    <mergeCell ref="FPE160:FPG160"/>
    <mergeCell ref="FPH160:FPJ160"/>
    <mergeCell ref="FPK160:FPM160"/>
    <mergeCell ref="FPN160:FPP160"/>
    <mergeCell ref="FPQ160:FPS160"/>
    <mergeCell ref="FRV160:FRX160"/>
    <mergeCell ref="FRY160:FSA160"/>
    <mergeCell ref="FSB160:FSD160"/>
    <mergeCell ref="FSE160:FSG160"/>
    <mergeCell ref="FSH160:FSJ160"/>
    <mergeCell ref="FSK160:FSM160"/>
    <mergeCell ref="FSN160:FSP160"/>
    <mergeCell ref="FSQ160:FSS160"/>
    <mergeCell ref="FST160:FSV160"/>
    <mergeCell ref="FQU160:FQW160"/>
    <mergeCell ref="FQX160:FQZ160"/>
    <mergeCell ref="FRA160:FRC160"/>
    <mergeCell ref="FRD160:FRF160"/>
    <mergeCell ref="FRG160:FRI160"/>
    <mergeCell ref="FRJ160:FRL160"/>
    <mergeCell ref="FRM160:FRO160"/>
    <mergeCell ref="FRP160:FRR160"/>
    <mergeCell ref="FRS160:FRU160"/>
    <mergeCell ref="FTX160:FTZ160"/>
    <mergeCell ref="FUA160:FUC160"/>
    <mergeCell ref="FUD160:FUF160"/>
    <mergeCell ref="FUG160:FUI160"/>
    <mergeCell ref="FUJ160:FUL160"/>
    <mergeCell ref="FUM160:FUO160"/>
    <mergeCell ref="FUP160:FUR160"/>
    <mergeCell ref="FUS160:FUU160"/>
    <mergeCell ref="FUV160:FUX160"/>
    <mergeCell ref="FSW160:FSY160"/>
    <mergeCell ref="FSZ160:FTB160"/>
    <mergeCell ref="FTC160:FTE160"/>
    <mergeCell ref="FTF160:FTH160"/>
    <mergeCell ref="FTI160:FTK160"/>
    <mergeCell ref="FTL160:FTN160"/>
    <mergeCell ref="FTO160:FTQ160"/>
    <mergeCell ref="FTR160:FTT160"/>
    <mergeCell ref="FTU160:FTW160"/>
    <mergeCell ref="FVZ160:FWB160"/>
    <mergeCell ref="FWC160:FWE160"/>
    <mergeCell ref="FWF160:FWH160"/>
    <mergeCell ref="FWI160:FWK160"/>
    <mergeCell ref="FWL160:FWN160"/>
    <mergeCell ref="FWO160:FWQ160"/>
    <mergeCell ref="FWR160:FWT160"/>
    <mergeCell ref="FWU160:FWW160"/>
    <mergeCell ref="FWX160:FWZ160"/>
    <mergeCell ref="FUY160:FVA160"/>
    <mergeCell ref="FVB160:FVD160"/>
    <mergeCell ref="FVE160:FVG160"/>
    <mergeCell ref="FVH160:FVJ160"/>
    <mergeCell ref="FVK160:FVM160"/>
    <mergeCell ref="FVN160:FVP160"/>
    <mergeCell ref="FVQ160:FVS160"/>
    <mergeCell ref="FVT160:FVV160"/>
    <mergeCell ref="FVW160:FVY160"/>
    <mergeCell ref="FYB160:FYD160"/>
    <mergeCell ref="FYE160:FYG160"/>
    <mergeCell ref="FYH160:FYJ160"/>
    <mergeCell ref="FYK160:FYM160"/>
    <mergeCell ref="FYN160:FYP160"/>
    <mergeCell ref="FYQ160:FYS160"/>
    <mergeCell ref="FYT160:FYV160"/>
    <mergeCell ref="FYW160:FYY160"/>
    <mergeCell ref="FYZ160:FZB160"/>
    <mergeCell ref="FXA160:FXC160"/>
    <mergeCell ref="FXD160:FXF160"/>
    <mergeCell ref="FXG160:FXI160"/>
    <mergeCell ref="FXJ160:FXL160"/>
    <mergeCell ref="FXM160:FXO160"/>
    <mergeCell ref="FXP160:FXR160"/>
    <mergeCell ref="FXS160:FXU160"/>
    <mergeCell ref="FXV160:FXX160"/>
    <mergeCell ref="FXY160:FYA160"/>
    <mergeCell ref="GAD160:GAF160"/>
    <mergeCell ref="GAG160:GAI160"/>
    <mergeCell ref="GAJ160:GAL160"/>
    <mergeCell ref="GAM160:GAO160"/>
    <mergeCell ref="GAP160:GAR160"/>
    <mergeCell ref="GAS160:GAU160"/>
    <mergeCell ref="GAV160:GAX160"/>
    <mergeCell ref="GAY160:GBA160"/>
    <mergeCell ref="GBB160:GBD160"/>
    <mergeCell ref="FZC160:FZE160"/>
    <mergeCell ref="FZF160:FZH160"/>
    <mergeCell ref="FZI160:FZK160"/>
    <mergeCell ref="FZL160:FZN160"/>
    <mergeCell ref="FZO160:FZQ160"/>
    <mergeCell ref="FZR160:FZT160"/>
    <mergeCell ref="FZU160:FZW160"/>
    <mergeCell ref="FZX160:FZZ160"/>
    <mergeCell ref="GAA160:GAC160"/>
    <mergeCell ref="GCF160:GCH160"/>
    <mergeCell ref="GCI160:GCK160"/>
    <mergeCell ref="GCL160:GCN160"/>
    <mergeCell ref="GCO160:GCQ160"/>
    <mergeCell ref="GCR160:GCT160"/>
    <mergeCell ref="GCU160:GCW160"/>
    <mergeCell ref="GCX160:GCZ160"/>
    <mergeCell ref="GDA160:GDC160"/>
    <mergeCell ref="GDD160:GDF160"/>
    <mergeCell ref="GBE160:GBG160"/>
    <mergeCell ref="GBH160:GBJ160"/>
    <mergeCell ref="GBK160:GBM160"/>
    <mergeCell ref="GBN160:GBP160"/>
    <mergeCell ref="GBQ160:GBS160"/>
    <mergeCell ref="GBT160:GBV160"/>
    <mergeCell ref="GBW160:GBY160"/>
    <mergeCell ref="GBZ160:GCB160"/>
    <mergeCell ref="GCC160:GCE160"/>
    <mergeCell ref="GEH160:GEJ160"/>
    <mergeCell ref="GEK160:GEM160"/>
    <mergeCell ref="GEN160:GEP160"/>
    <mergeCell ref="GEQ160:GES160"/>
    <mergeCell ref="GET160:GEV160"/>
    <mergeCell ref="GEW160:GEY160"/>
    <mergeCell ref="GEZ160:GFB160"/>
    <mergeCell ref="GFC160:GFE160"/>
    <mergeCell ref="GFF160:GFH160"/>
    <mergeCell ref="GDG160:GDI160"/>
    <mergeCell ref="GDJ160:GDL160"/>
    <mergeCell ref="GDM160:GDO160"/>
    <mergeCell ref="GDP160:GDR160"/>
    <mergeCell ref="GDS160:GDU160"/>
    <mergeCell ref="GDV160:GDX160"/>
    <mergeCell ref="GDY160:GEA160"/>
    <mergeCell ref="GEB160:GED160"/>
    <mergeCell ref="GEE160:GEG160"/>
    <mergeCell ref="GGJ160:GGL160"/>
    <mergeCell ref="GGM160:GGO160"/>
    <mergeCell ref="GGP160:GGR160"/>
    <mergeCell ref="GGS160:GGU160"/>
    <mergeCell ref="GGV160:GGX160"/>
    <mergeCell ref="GGY160:GHA160"/>
    <mergeCell ref="GHB160:GHD160"/>
    <mergeCell ref="GHE160:GHG160"/>
    <mergeCell ref="GHH160:GHJ160"/>
    <mergeCell ref="GFI160:GFK160"/>
    <mergeCell ref="GFL160:GFN160"/>
    <mergeCell ref="GFO160:GFQ160"/>
    <mergeCell ref="GFR160:GFT160"/>
    <mergeCell ref="GFU160:GFW160"/>
    <mergeCell ref="GFX160:GFZ160"/>
    <mergeCell ref="GGA160:GGC160"/>
    <mergeCell ref="GGD160:GGF160"/>
    <mergeCell ref="GGG160:GGI160"/>
    <mergeCell ref="GIL160:GIN160"/>
    <mergeCell ref="GIO160:GIQ160"/>
    <mergeCell ref="GIR160:GIT160"/>
    <mergeCell ref="GIU160:GIW160"/>
    <mergeCell ref="GIX160:GIZ160"/>
    <mergeCell ref="GJA160:GJC160"/>
    <mergeCell ref="GJD160:GJF160"/>
    <mergeCell ref="GJG160:GJI160"/>
    <mergeCell ref="GJJ160:GJL160"/>
    <mergeCell ref="GHK160:GHM160"/>
    <mergeCell ref="GHN160:GHP160"/>
    <mergeCell ref="GHQ160:GHS160"/>
    <mergeCell ref="GHT160:GHV160"/>
    <mergeCell ref="GHW160:GHY160"/>
    <mergeCell ref="GHZ160:GIB160"/>
    <mergeCell ref="GIC160:GIE160"/>
    <mergeCell ref="GIF160:GIH160"/>
    <mergeCell ref="GII160:GIK160"/>
    <mergeCell ref="GKN160:GKP160"/>
    <mergeCell ref="GKQ160:GKS160"/>
    <mergeCell ref="GKT160:GKV160"/>
    <mergeCell ref="GKW160:GKY160"/>
    <mergeCell ref="GKZ160:GLB160"/>
    <mergeCell ref="GLC160:GLE160"/>
    <mergeCell ref="GLF160:GLH160"/>
    <mergeCell ref="GLI160:GLK160"/>
    <mergeCell ref="GLL160:GLN160"/>
    <mergeCell ref="GJM160:GJO160"/>
    <mergeCell ref="GJP160:GJR160"/>
    <mergeCell ref="GJS160:GJU160"/>
    <mergeCell ref="GJV160:GJX160"/>
    <mergeCell ref="GJY160:GKA160"/>
    <mergeCell ref="GKB160:GKD160"/>
    <mergeCell ref="GKE160:GKG160"/>
    <mergeCell ref="GKH160:GKJ160"/>
    <mergeCell ref="GKK160:GKM160"/>
    <mergeCell ref="GMP160:GMR160"/>
    <mergeCell ref="GMS160:GMU160"/>
    <mergeCell ref="GMV160:GMX160"/>
    <mergeCell ref="GMY160:GNA160"/>
    <mergeCell ref="GNB160:GND160"/>
    <mergeCell ref="GNE160:GNG160"/>
    <mergeCell ref="GNH160:GNJ160"/>
    <mergeCell ref="GNK160:GNM160"/>
    <mergeCell ref="GNN160:GNP160"/>
    <mergeCell ref="GLO160:GLQ160"/>
    <mergeCell ref="GLR160:GLT160"/>
    <mergeCell ref="GLU160:GLW160"/>
    <mergeCell ref="GLX160:GLZ160"/>
    <mergeCell ref="GMA160:GMC160"/>
    <mergeCell ref="GMD160:GMF160"/>
    <mergeCell ref="GMG160:GMI160"/>
    <mergeCell ref="GMJ160:GML160"/>
    <mergeCell ref="GMM160:GMO160"/>
    <mergeCell ref="GOR160:GOT160"/>
    <mergeCell ref="GOU160:GOW160"/>
    <mergeCell ref="GOX160:GOZ160"/>
    <mergeCell ref="GPA160:GPC160"/>
    <mergeCell ref="GPD160:GPF160"/>
    <mergeCell ref="GPG160:GPI160"/>
    <mergeCell ref="GPJ160:GPL160"/>
    <mergeCell ref="GPM160:GPO160"/>
    <mergeCell ref="GPP160:GPR160"/>
    <mergeCell ref="GNQ160:GNS160"/>
    <mergeCell ref="GNT160:GNV160"/>
    <mergeCell ref="GNW160:GNY160"/>
    <mergeCell ref="GNZ160:GOB160"/>
    <mergeCell ref="GOC160:GOE160"/>
    <mergeCell ref="GOF160:GOH160"/>
    <mergeCell ref="GOI160:GOK160"/>
    <mergeCell ref="GOL160:GON160"/>
    <mergeCell ref="GOO160:GOQ160"/>
    <mergeCell ref="GQT160:GQV160"/>
    <mergeCell ref="GQW160:GQY160"/>
    <mergeCell ref="GQZ160:GRB160"/>
    <mergeCell ref="GRC160:GRE160"/>
    <mergeCell ref="GRF160:GRH160"/>
    <mergeCell ref="GRI160:GRK160"/>
    <mergeCell ref="GRL160:GRN160"/>
    <mergeCell ref="GRO160:GRQ160"/>
    <mergeCell ref="GRR160:GRT160"/>
    <mergeCell ref="GPS160:GPU160"/>
    <mergeCell ref="GPV160:GPX160"/>
    <mergeCell ref="GPY160:GQA160"/>
    <mergeCell ref="GQB160:GQD160"/>
    <mergeCell ref="GQE160:GQG160"/>
    <mergeCell ref="GQH160:GQJ160"/>
    <mergeCell ref="GQK160:GQM160"/>
    <mergeCell ref="GQN160:GQP160"/>
    <mergeCell ref="GQQ160:GQS160"/>
    <mergeCell ref="GSV160:GSX160"/>
    <mergeCell ref="GSY160:GTA160"/>
    <mergeCell ref="GTB160:GTD160"/>
    <mergeCell ref="GTE160:GTG160"/>
    <mergeCell ref="GTH160:GTJ160"/>
    <mergeCell ref="GTK160:GTM160"/>
    <mergeCell ref="GTN160:GTP160"/>
    <mergeCell ref="GTQ160:GTS160"/>
    <mergeCell ref="GTT160:GTV160"/>
    <mergeCell ref="GRU160:GRW160"/>
    <mergeCell ref="GRX160:GRZ160"/>
    <mergeCell ref="GSA160:GSC160"/>
    <mergeCell ref="GSD160:GSF160"/>
    <mergeCell ref="GSG160:GSI160"/>
    <mergeCell ref="GSJ160:GSL160"/>
    <mergeCell ref="GSM160:GSO160"/>
    <mergeCell ref="GSP160:GSR160"/>
    <mergeCell ref="GSS160:GSU160"/>
    <mergeCell ref="GUX160:GUZ160"/>
    <mergeCell ref="GVA160:GVC160"/>
    <mergeCell ref="GVD160:GVF160"/>
    <mergeCell ref="GVG160:GVI160"/>
    <mergeCell ref="GVJ160:GVL160"/>
    <mergeCell ref="GVM160:GVO160"/>
    <mergeCell ref="GVP160:GVR160"/>
    <mergeCell ref="GVS160:GVU160"/>
    <mergeCell ref="GVV160:GVX160"/>
    <mergeCell ref="GTW160:GTY160"/>
    <mergeCell ref="GTZ160:GUB160"/>
    <mergeCell ref="GUC160:GUE160"/>
    <mergeCell ref="GUF160:GUH160"/>
    <mergeCell ref="GUI160:GUK160"/>
    <mergeCell ref="GUL160:GUN160"/>
    <mergeCell ref="GUO160:GUQ160"/>
    <mergeCell ref="GUR160:GUT160"/>
    <mergeCell ref="GUU160:GUW160"/>
    <mergeCell ref="GWZ160:GXB160"/>
    <mergeCell ref="GXC160:GXE160"/>
    <mergeCell ref="GXF160:GXH160"/>
    <mergeCell ref="GXI160:GXK160"/>
    <mergeCell ref="GXL160:GXN160"/>
    <mergeCell ref="GXO160:GXQ160"/>
    <mergeCell ref="GXR160:GXT160"/>
    <mergeCell ref="GXU160:GXW160"/>
    <mergeCell ref="GXX160:GXZ160"/>
    <mergeCell ref="GVY160:GWA160"/>
    <mergeCell ref="GWB160:GWD160"/>
    <mergeCell ref="GWE160:GWG160"/>
    <mergeCell ref="GWH160:GWJ160"/>
    <mergeCell ref="GWK160:GWM160"/>
    <mergeCell ref="GWN160:GWP160"/>
    <mergeCell ref="GWQ160:GWS160"/>
    <mergeCell ref="GWT160:GWV160"/>
    <mergeCell ref="GWW160:GWY160"/>
    <mergeCell ref="GZB160:GZD160"/>
    <mergeCell ref="GZE160:GZG160"/>
    <mergeCell ref="GZH160:GZJ160"/>
    <mergeCell ref="GZK160:GZM160"/>
    <mergeCell ref="GZN160:GZP160"/>
    <mergeCell ref="GZQ160:GZS160"/>
    <mergeCell ref="GZT160:GZV160"/>
    <mergeCell ref="GZW160:GZY160"/>
    <mergeCell ref="GZZ160:HAB160"/>
    <mergeCell ref="GYA160:GYC160"/>
    <mergeCell ref="GYD160:GYF160"/>
    <mergeCell ref="GYG160:GYI160"/>
    <mergeCell ref="GYJ160:GYL160"/>
    <mergeCell ref="GYM160:GYO160"/>
    <mergeCell ref="GYP160:GYR160"/>
    <mergeCell ref="GYS160:GYU160"/>
    <mergeCell ref="GYV160:GYX160"/>
    <mergeCell ref="GYY160:GZA160"/>
    <mergeCell ref="HBD160:HBF160"/>
    <mergeCell ref="HBG160:HBI160"/>
    <mergeCell ref="HBJ160:HBL160"/>
    <mergeCell ref="HBM160:HBO160"/>
    <mergeCell ref="HBP160:HBR160"/>
    <mergeCell ref="HBS160:HBU160"/>
    <mergeCell ref="HBV160:HBX160"/>
    <mergeCell ref="HBY160:HCA160"/>
    <mergeCell ref="HCB160:HCD160"/>
    <mergeCell ref="HAC160:HAE160"/>
    <mergeCell ref="HAF160:HAH160"/>
    <mergeCell ref="HAI160:HAK160"/>
    <mergeCell ref="HAL160:HAN160"/>
    <mergeCell ref="HAO160:HAQ160"/>
    <mergeCell ref="HAR160:HAT160"/>
    <mergeCell ref="HAU160:HAW160"/>
    <mergeCell ref="HAX160:HAZ160"/>
    <mergeCell ref="HBA160:HBC160"/>
    <mergeCell ref="HDF160:HDH160"/>
    <mergeCell ref="HDI160:HDK160"/>
    <mergeCell ref="HDL160:HDN160"/>
    <mergeCell ref="HDO160:HDQ160"/>
    <mergeCell ref="HDR160:HDT160"/>
    <mergeCell ref="HDU160:HDW160"/>
    <mergeCell ref="HDX160:HDZ160"/>
    <mergeCell ref="HEA160:HEC160"/>
    <mergeCell ref="HED160:HEF160"/>
    <mergeCell ref="HCE160:HCG160"/>
    <mergeCell ref="HCH160:HCJ160"/>
    <mergeCell ref="HCK160:HCM160"/>
    <mergeCell ref="HCN160:HCP160"/>
    <mergeCell ref="HCQ160:HCS160"/>
    <mergeCell ref="HCT160:HCV160"/>
    <mergeCell ref="HCW160:HCY160"/>
    <mergeCell ref="HCZ160:HDB160"/>
    <mergeCell ref="HDC160:HDE160"/>
    <mergeCell ref="HFH160:HFJ160"/>
    <mergeCell ref="HFK160:HFM160"/>
    <mergeCell ref="HFN160:HFP160"/>
    <mergeCell ref="HFQ160:HFS160"/>
    <mergeCell ref="HFT160:HFV160"/>
    <mergeCell ref="HFW160:HFY160"/>
    <mergeCell ref="HFZ160:HGB160"/>
    <mergeCell ref="HGC160:HGE160"/>
    <mergeCell ref="HGF160:HGH160"/>
    <mergeCell ref="HEG160:HEI160"/>
    <mergeCell ref="HEJ160:HEL160"/>
    <mergeCell ref="HEM160:HEO160"/>
    <mergeCell ref="HEP160:HER160"/>
    <mergeCell ref="HES160:HEU160"/>
    <mergeCell ref="HEV160:HEX160"/>
    <mergeCell ref="HEY160:HFA160"/>
    <mergeCell ref="HFB160:HFD160"/>
    <mergeCell ref="HFE160:HFG160"/>
    <mergeCell ref="HHJ160:HHL160"/>
    <mergeCell ref="HHM160:HHO160"/>
    <mergeCell ref="HHP160:HHR160"/>
    <mergeCell ref="HHS160:HHU160"/>
    <mergeCell ref="HHV160:HHX160"/>
    <mergeCell ref="HHY160:HIA160"/>
    <mergeCell ref="HIB160:HID160"/>
    <mergeCell ref="HIE160:HIG160"/>
    <mergeCell ref="HIH160:HIJ160"/>
    <mergeCell ref="HGI160:HGK160"/>
    <mergeCell ref="HGL160:HGN160"/>
    <mergeCell ref="HGO160:HGQ160"/>
    <mergeCell ref="HGR160:HGT160"/>
    <mergeCell ref="HGU160:HGW160"/>
    <mergeCell ref="HGX160:HGZ160"/>
    <mergeCell ref="HHA160:HHC160"/>
    <mergeCell ref="HHD160:HHF160"/>
    <mergeCell ref="HHG160:HHI160"/>
    <mergeCell ref="HJL160:HJN160"/>
    <mergeCell ref="HJO160:HJQ160"/>
    <mergeCell ref="HJR160:HJT160"/>
    <mergeCell ref="HJU160:HJW160"/>
    <mergeCell ref="HJX160:HJZ160"/>
    <mergeCell ref="HKA160:HKC160"/>
    <mergeCell ref="HKD160:HKF160"/>
    <mergeCell ref="HKG160:HKI160"/>
    <mergeCell ref="HKJ160:HKL160"/>
    <mergeCell ref="HIK160:HIM160"/>
    <mergeCell ref="HIN160:HIP160"/>
    <mergeCell ref="HIQ160:HIS160"/>
    <mergeCell ref="HIT160:HIV160"/>
    <mergeCell ref="HIW160:HIY160"/>
    <mergeCell ref="HIZ160:HJB160"/>
    <mergeCell ref="HJC160:HJE160"/>
    <mergeCell ref="HJF160:HJH160"/>
    <mergeCell ref="HJI160:HJK160"/>
    <mergeCell ref="HLN160:HLP160"/>
    <mergeCell ref="HLQ160:HLS160"/>
    <mergeCell ref="HLT160:HLV160"/>
    <mergeCell ref="HLW160:HLY160"/>
    <mergeCell ref="HLZ160:HMB160"/>
    <mergeCell ref="HMC160:HME160"/>
    <mergeCell ref="HMF160:HMH160"/>
    <mergeCell ref="HMI160:HMK160"/>
    <mergeCell ref="HML160:HMN160"/>
    <mergeCell ref="HKM160:HKO160"/>
    <mergeCell ref="HKP160:HKR160"/>
    <mergeCell ref="HKS160:HKU160"/>
    <mergeCell ref="HKV160:HKX160"/>
    <mergeCell ref="HKY160:HLA160"/>
    <mergeCell ref="HLB160:HLD160"/>
    <mergeCell ref="HLE160:HLG160"/>
    <mergeCell ref="HLH160:HLJ160"/>
    <mergeCell ref="HLK160:HLM160"/>
    <mergeCell ref="HNP160:HNR160"/>
    <mergeCell ref="HNS160:HNU160"/>
    <mergeCell ref="HNV160:HNX160"/>
    <mergeCell ref="HNY160:HOA160"/>
    <mergeCell ref="HOB160:HOD160"/>
    <mergeCell ref="HOE160:HOG160"/>
    <mergeCell ref="HOH160:HOJ160"/>
    <mergeCell ref="HOK160:HOM160"/>
    <mergeCell ref="HON160:HOP160"/>
    <mergeCell ref="HMO160:HMQ160"/>
    <mergeCell ref="HMR160:HMT160"/>
    <mergeCell ref="HMU160:HMW160"/>
    <mergeCell ref="HMX160:HMZ160"/>
    <mergeCell ref="HNA160:HNC160"/>
    <mergeCell ref="HND160:HNF160"/>
    <mergeCell ref="HNG160:HNI160"/>
    <mergeCell ref="HNJ160:HNL160"/>
    <mergeCell ref="HNM160:HNO160"/>
    <mergeCell ref="HPR160:HPT160"/>
    <mergeCell ref="HPU160:HPW160"/>
    <mergeCell ref="HPX160:HPZ160"/>
    <mergeCell ref="HQA160:HQC160"/>
    <mergeCell ref="HQD160:HQF160"/>
    <mergeCell ref="HQG160:HQI160"/>
    <mergeCell ref="HQJ160:HQL160"/>
    <mergeCell ref="HQM160:HQO160"/>
    <mergeCell ref="HQP160:HQR160"/>
    <mergeCell ref="HOQ160:HOS160"/>
    <mergeCell ref="HOT160:HOV160"/>
    <mergeCell ref="HOW160:HOY160"/>
    <mergeCell ref="HOZ160:HPB160"/>
    <mergeCell ref="HPC160:HPE160"/>
    <mergeCell ref="HPF160:HPH160"/>
    <mergeCell ref="HPI160:HPK160"/>
    <mergeCell ref="HPL160:HPN160"/>
    <mergeCell ref="HPO160:HPQ160"/>
    <mergeCell ref="HRT160:HRV160"/>
    <mergeCell ref="HRW160:HRY160"/>
    <mergeCell ref="HRZ160:HSB160"/>
    <mergeCell ref="HSC160:HSE160"/>
    <mergeCell ref="HSF160:HSH160"/>
    <mergeCell ref="HSI160:HSK160"/>
    <mergeCell ref="HSL160:HSN160"/>
    <mergeCell ref="HSO160:HSQ160"/>
    <mergeCell ref="HSR160:HST160"/>
    <mergeCell ref="HQS160:HQU160"/>
    <mergeCell ref="HQV160:HQX160"/>
    <mergeCell ref="HQY160:HRA160"/>
    <mergeCell ref="HRB160:HRD160"/>
    <mergeCell ref="HRE160:HRG160"/>
    <mergeCell ref="HRH160:HRJ160"/>
    <mergeCell ref="HRK160:HRM160"/>
    <mergeCell ref="HRN160:HRP160"/>
    <mergeCell ref="HRQ160:HRS160"/>
    <mergeCell ref="HTV160:HTX160"/>
    <mergeCell ref="HTY160:HUA160"/>
    <mergeCell ref="HUB160:HUD160"/>
    <mergeCell ref="HUE160:HUG160"/>
    <mergeCell ref="HUH160:HUJ160"/>
    <mergeCell ref="HUK160:HUM160"/>
    <mergeCell ref="HUN160:HUP160"/>
    <mergeCell ref="HUQ160:HUS160"/>
    <mergeCell ref="HUT160:HUV160"/>
    <mergeCell ref="HSU160:HSW160"/>
    <mergeCell ref="HSX160:HSZ160"/>
    <mergeCell ref="HTA160:HTC160"/>
    <mergeCell ref="HTD160:HTF160"/>
    <mergeCell ref="HTG160:HTI160"/>
    <mergeCell ref="HTJ160:HTL160"/>
    <mergeCell ref="HTM160:HTO160"/>
    <mergeCell ref="HTP160:HTR160"/>
    <mergeCell ref="HTS160:HTU160"/>
    <mergeCell ref="HVX160:HVZ160"/>
    <mergeCell ref="HWA160:HWC160"/>
    <mergeCell ref="HWD160:HWF160"/>
    <mergeCell ref="HWG160:HWI160"/>
    <mergeCell ref="HWJ160:HWL160"/>
    <mergeCell ref="HWM160:HWO160"/>
    <mergeCell ref="HWP160:HWR160"/>
    <mergeCell ref="HWS160:HWU160"/>
    <mergeCell ref="HWV160:HWX160"/>
    <mergeCell ref="HUW160:HUY160"/>
    <mergeCell ref="HUZ160:HVB160"/>
    <mergeCell ref="HVC160:HVE160"/>
    <mergeCell ref="HVF160:HVH160"/>
    <mergeCell ref="HVI160:HVK160"/>
    <mergeCell ref="HVL160:HVN160"/>
    <mergeCell ref="HVO160:HVQ160"/>
    <mergeCell ref="HVR160:HVT160"/>
    <mergeCell ref="HVU160:HVW160"/>
    <mergeCell ref="HXZ160:HYB160"/>
    <mergeCell ref="HYC160:HYE160"/>
    <mergeCell ref="HYF160:HYH160"/>
    <mergeCell ref="HYI160:HYK160"/>
    <mergeCell ref="HYL160:HYN160"/>
    <mergeCell ref="HYO160:HYQ160"/>
    <mergeCell ref="HYR160:HYT160"/>
    <mergeCell ref="HYU160:HYW160"/>
    <mergeCell ref="HYX160:HYZ160"/>
    <mergeCell ref="HWY160:HXA160"/>
    <mergeCell ref="HXB160:HXD160"/>
    <mergeCell ref="HXE160:HXG160"/>
    <mergeCell ref="HXH160:HXJ160"/>
    <mergeCell ref="HXK160:HXM160"/>
    <mergeCell ref="HXN160:HXP160"/>
    <mergeCell ref="HXQ160:HXS160"/>
    <mergeCell ref="HXT160:HXV160"/>
    <mergeCell ref="HXW160:HXY160"/>
    <mergeCell ref="IAB160:IAD160"/>
    <mergeCell ref="IAE160:IAG160"/>
    <mergeCell ref="IAH160:IAJ160"/>
    <mergeCell ref="IAK160:IAM160"/>
    <mergeCell ref="IAN160:IAP160"/>
    <mergeCell ref="IAQ160:IAS160"/>
    <mergeCell ref="IAT160:IAV160"/>
    <mergeCell ref="IAW160:IAY160"/>
    <mergeCell ref="IAZ160:IBB160"/>
    <mergeCell ref="HZA160:HZC160"/>
    <mergeCell ref="HZD160:HZF160"/>
    <mergeCell ref="HZG160:HZI160"/>
    <mergeCell ref="HZJ160:HZL160"/>
    <mergeCell ref="HZM160:HZO160"/>
    <mergeCell ref="HZP160:HZR160"/>
    <mergeCell ref="HZS160:HZU160"/>
    <mergeCell ref="HZV160:HZX160"/>
    <mergeCell ref="HZY160:IAA160"/>
    <mergeCell ref="ICD160:ICF160"/>
    <mergeCell ref="ICG160:ICI160"/>
    <mergeCell ref="ICJ160:ICL160"/>
    <mergeCell ref="ICM160:ICO160"/>
    <mergeCell ref="ICP160:ICR160"/>
    <mergeCell ref="ICS160:ICU160"/>
    <mergeCell ref="ICV160:ICX160"/>
    <mergeCell ref="ICY160:IDA160"/>
    <mergeCell ref="IDB160:IDD160"/>
    <mergeCell ref="IBC160:IBE160"/>
    <mergeCell ref="IBF160:IBH160"/>
    <mergeCell ref="IBI160:IBK160"/>
    <mergeCell ref="IBL160:IBN160"/>
    <mergeCell ref="IBO160:IBQ160"/>
    <mergeCell ref="IBR160:IBT160"/>
    <mergeCell ref="IBU160:IBW160"/>
    <mergeCell ref="IBX160:IBZ160"/>
    <mergeCell ref="ICA160:ICC160"/>
    <mergeCell ref="IEF160:IEH160"/>
    <mergeCell ref="IEI160:IEK160"/>
    <mergeCell ref="IEL160:IEN160"/>
    <mergeCell ref="IEO160:IEQ160"/>
    <mergeCell ref="IER160:IET160"/>
    <mergeCell ref="IEU160:IEW160"/>
    <mergeCell ref="IEX160:IEZ160"/>
    <mergeCell ref="IFA160:IFC160"/>
    <mergeCell ref="IFD160:IFF160"/>
    <mergeCell ref="IDE160:IDG160"/>
    <mergeCell ref="IDH160:IDJ160"/>
    <mergeCell ref="IDK160:IDM160"/>
    <mergeCell ref="IDN160:IDP160"/>
    <mergeCell ref="IDQ160:IDS160"/>
    <mergeCell ref="IDT160:IDV160"/>
    <mergeCell ref="IDW160:IDY160"/>
    <mergeCell ref="IDZ160:IEB160"/>
    <mergeCell ref="IEC160:IEE160"/>
    <mergeCell ref="IGH160:IGJ160"/>
    <mergeCell ref="IGK160:IGM160"/>
    <mergeCell ref="IGN160:IGP160"/>
    <mergeCell ref="IGQ160:IGS160"/>
    <mergeCell ref="IGT160:IGV160"/>
    <mergeCell ref="IGW160:IGY160"/>
    <mergeCell ref="IGZ160:IHB160"/>
    <mergeCell ref="IHC160:IHE160"/>
    <mergeCell ref="IHF160:IHH160"/>
    <mergeCell ref="IFG160:IFI160"/>
    <mergeCell ref="IFJ160:IFL160"/>
    <mergeCell ref="IFM160:IFO160"/>
    <mergeCell ref="IFP160:IFR160"/>
    <mergeCell ref="IFS160:IFU160"/>
    <mergeCell ref="IFV160:IFX160"/>
    <mergeCell ref="IFY160:IGA160"/>
    <mergeCell ref="IGB160:IGD160"/>
    <mergeCell ref="IGE160:IGG160"/>
    <mergeCell ref="IIJ160:IIL160"/>
    <mergeCell ref="IIM160:IIO160"/>
    <mergeCell ref="IIP160:IIR160"/>
    <mergeCell ref="IIS160:IIU160"/>
    <mergeCell ref="IIV160:IIX160"/>
    <mergeCell ref="IIY160:IJA160"/>
    <mergeCell ref="IJB160:IJD160"/>
    <mergeCell ref="IJE160:IJG160"/>
    <mergeCell ref="IJH160:IJJ160"/>
    <mergeCell ref="IHI160:IHK160"/>
    <mergeCell ref="IHL160:IHN160"/>
    <mergeCell ref="IHO160:IHQ160"/>
    <mergeCell ref="IHR160:IHT160"/>
    <mergeCell ref="IHU160:IHW160"/>
    <mergeCell ref="IHX160:IHZ160"/>
    <mergeCell ref="IIA160:IIC160"/>
    <mergeCell ref="IID160:IIF160"/>
    <mergeCell ref="IIG160:III160"/>
    <mergeCell ref="IKL160:IKN160"/>
    <mergeCell ref="IKO160:IKQ160"/>
    <mergeCell ref="IKR160:IKT160"/>
    <mergeCell ref="IKU160:IKW160"/>
    <mergeCell ref="IKX160:IKZ160"/>
    <mergeCell ref="ILA160:ILC160"/>
    <mergeCell ref="ILD160:ILF160"/>
    <mergeCell ref="ILG160:ILI160"/>
    <mergeCell ref="ILJ160:ILL160"/>
    <mergeCell ref="IJK160:IJM160"/>
    <mergeCell ref="IJN160:IJP160"/>
    <mergeCell ref="IJQ160:IJS160"/>
    <mergeCell ref="IJT160:IJV160"/>
    <mergeCell ref="IJW160:IJY160"/>
    <mergeCell ref="IJZ160:IKB160"/>
    <mergeCell ref="IKC160:IKE160"/>
    <mergeCell ref="IKF160:IKH160"/>
    <mergeCell ref="IKI160:IKK160"/>
    <mergeCell ref="IMN160:IMP160"/>
    <mergeCell ref="IMQ160:IMS160"/>
    <mergeCell ref="IMT160:IMV160"/>
    <mergeCell ref="IMW160:IMY160"/>
    <mergeCell ref="IMZ160:INB160"/>
    <mergeCell ref="INC160:INE160"/>
    <mergeCell ref="INF160:INH160"/>
    <mergeCell ref="INI160:INK160"/>
    <mergeCell ref="INL160:INN160"/>
    <mergeCell ref="ILM160:ILO160"/>
    <mergeCell ref="ILP160:ILR160"/>
    <mergeCell ref="ILS160:ILU160"/>
    <mergeCell ref="ILV160:ILX160"/>
    <mergeCell ref="ILY160:IMA160"/>
    <mergeCell ref="IMB160:IMD160"/>
    <mergeCell ref="IME160:IMG160"/>
    <mergeCell ref="IMH160:IMJ160"/>
    <mergeCell ref="IMK160:IMM160"/>
    <mergeCell ref="IOP160:IOR160"/>
    <mergeCell ref="IOS160:IOU160"/>
    <mergeCell ref="IOV160:IOX160"/>
    <mergeCell ref="IOY160:IPA160"/>
    <mergeCell ref="IPB160:IPD160"/>
    <mergeCell ref="IPE160:IPG160"/>
    <mergeCell ref="IPH160:IPJ160"/>
    <mergeCell ref="IPK160:IPM160"/>
    <mergeCell ref="IPN160:IPP160"/>
    <mergeCell ref="INO160:INQ160"/>
    <mergeCell ref="INR160:INT160"/>
    <mergeCell ref="INU160:INW160"/>
    <mergeCell ref="INX160:INZ160"/>
    <mergeCell ref="IOA160:IOC160"/>
    <mergeCell ref="IOD160:IOF160"/>
    <mergeCell ref="IOG160:IOI160"/>
    <mergeCell ref="IOJ160:IOL160"/>
    <mergeCell ref="IOM160:IOO160"/>
    <mergeCell ref="IQR160:IQT160"/>
    <mergeCell ref="IQU160:IQW160"/>
    <mergeCell ref="IQX160:IQZ160"/>
    <mergeCell ref="IRA160:IRC160"/>
    <mergeCell ref="IRD160:IRF160"/>
    <mergeCell ref="IRG160:IRI160"/>
    <mergeCell ref="IRJ160:IRL160"/>
    <mergeCell ref="IRM160:IRO160"/>
    <mergeCell ref="IRP160:IRR160"/>
    <mergeCell ref="IPQ160:IPS160"/>
    <mergeCell ref="IPT160:IPV160"/>
    <mergeCell ref="IPW160:IPY160"/>
    <mergeCell ref="IPZ160:IQB160"/>
    <mergeCell ref="IQC160:IQE160"/>
    <mergeCell ref="IQF160:IQH160"/>
    <mergeCell ref="IQI160:IQK160"/>
    <mergeCell ref="IQL160:IQN160"/>
    <mergeCell ref="IQO160:IQQ160"/>
    <mergeCell ref="IST160:ISV160"/>
    <mergeCell ref="ISW160:ISY160"/>
    <mergeCell ref="ISZ160:ITB160"/>
    <mergeCell ref="ITC160:ITE160"/>
    <mergeCell ref="ITF160:ITH160"/>
    <mergeCell ref="ITI160:ITK160"/>
    <mergeCell ref="ITL160:ITN160"/>
    <mergeCell ref="ITO160:ITQ160"/>
    <mergeCell ref="ITR160:ITT160"/>
    <mergeCell ref="IRS160:IRU160"/>
    <mergeCell ref="IRV160:IRX160"/>
    <mergeCell ref="IRY160:ISA160"/>
    <mergeCell ref="ISB160:ISD160"/>
    <mergeCell ref="ISE160:ISG160"/>
    <mergeCell ref="ISH160:ISJ160"/>
    <mergeCell ref="ISK160:ISM160"/>
    <mergeCell ref="ISN160:ISP160"/>
    <mergeCell ref="ISQ160:ISS160"/>
    <mergeCell ref="IUV160:IUX160"/>
    <mergeCell ref="IUY160:IVA160"/>
    <mergeCell ref="IVB160:IVD160"/>
    <mergeCell ref="IVE160:IVG160"/>
    <mergeCell ref="IVH160:IVJ160"/>
    <mergeCell ref="IVK160:IVM160"/>
    <mergeCell ref="IVN160:IVP160"/>
    <mergeCell ref="IVQ160:IVS160"/>
    <mergeCell ref="IVT160:IVV160"/>
    <mergeCell ref="ITU160:ITW160"/>
    <mergeCell ref="ITX160:ITZ160"/>
    <mergeCell ref="IUA160:IUC160"/>
    <mergeCell ref="IUD160:IUF160"/>
    <mergeCell ref="IUG160:IUI160"/>
    <mergeCell ref="IUJ160:IUL160"/>
    <mergeCell ref="IUM160:IUO160"/>
    <mergeCell ref="IUP160:IUR160"/>
    <mergeCell ref="IUS160:IUU160"/>
    <mergeCell ref="IWX160:IWZ160"/>
    <mergeCell ref="IXA160:IXC160"/>
    <mergeCell ref="IXD160:IXF160"/>
    <mergeCell ref="IXG160:IXI160"/>
    <mergeCell ref="IXJ160:IXL160"/>
    <mergeCell ref="IXM160:IXO160"/>
    <mergeCell ref="IXP160:IXR160"/>
    <mergeCell ref="IXS160:IXU160"/>
    <mergeCell ref="IXV160:IXX160"/>
    <mergeCell ref="IVW160:IVY160"/>
    <mergeCell ref="IVZ160:IWB160"/>
    <mergeCell ref="IWC160:IWE160"/>
    <mergeCell ref="IWF160:IWH160"/>
    <mergeCell ref="IWI160:IWK160"/>
    <mergeCell ref="IWL160:IWN160"/>
    <mergeCell ref="IWO160:IWQ160"/>
    <mergeCell ref="IWR160:IWT160"/>
    <mergeCell ref="IWU160:IWW160"/>
    <mergeCell ref="IYZ160:IZB160"/>
    <mergeCell ref="IZC160:IZE160"/>
    <mergeCell ref="IZF160:IZH160"/>
    <mergeCell ref="IZI160:IZK160"/>
    <mergeCell ref="IZL160:IZN160"/>
    <mergeCell ref="IZO160:IZQ160"/>
    <mergeCell ref="IZR160:IZT160"/>
    <mergeCell ref="IZU160:IZW160"/>
    <mergeCell ref="IZX160:IZZ160"/>
    <mergeCell ref="IXY160:IYA160"/>
    <mergeCell ref="IYB160:IYD160"/>
    <mergeCell ref="IYE160:IYG160"/>
    <mergeCell ref="IYH160:IYJ160"/>
    <mergeCell ref="IYK160:IYM160"/>
    <mergeCell ref="IYN160:IYP160"/>
    <mergeCell ref="IYQ160:IYS160"/>
    <mergeCell ref="IYT160:IYV160"/>
    <mergeCell ref="IYW160:IYY160"/>
    <mergeCell ref="JBB160:JBD160"/>
    <mergeCell ref="JBE160:JBG160"/>
    <mergeCell ref="JBH160:JBJ160"/>
    <mergeCell ref="JBK160:JBM160"/>
    <mergeCell ref="JBN160:JBP160"/>
    <mergeCell ref="JBQ160:JBS160"/>
    <mergeCell ref="JBT160:JBV160"/>
    <mergeCell ref="JBW160:JBY160"/>
    <mergeCell ref="JBZ160:JCB160"/>
    <mergeCell ref="JAA160:JAC160"/>
    <mergeCell ref="JAD160:JAF160"/>
    <mergeCell ref="JAG160:JAI160"/>
    <mergeCell ref="JAJ160:JAL160"/>
    <mergeCell ref="JAM160:JAO160"/>
    <mergeCell ref="JAP160:JAR160"/>
    <mergeCell ref="JAS160:JAU160"/>
    <mergeCell ref="JAV160:JAX160"/>
    <mergeCell ref="JAY160:JBA160"/>
    <mergeCell ref="JDD160:JDF160"/>
    <mergeCell ref="JDG160:JDI160"/>
    <mergeCell ref="JDJ160:JDL160"/>
    <mergeCell ref="JDM160:JDO160"/>
    <mergeCell ref="JDP160:JDR160"/>
    <mergeCell ref="JDS160:JDU160"/>
    <mergeCell ref="JDV160:JDX160"/>
    <mergeCell ref="JDY160:JEA160"/>
    <mergeCell ref="JEB160:JED160"/>
    <mergeCell ref="JCC160:JCE160"/>
    <mergeCell ref="JCF160:JCH160"/>
    <mergeCell ref="JCI160:JCK160"/>
    <mergeCell ref="JCL160:JCN160"/>
    <mergeCell ref="JCO160:JCQ160"/>
    <mergeCell ref="JCR160:JCT160"/>
    <mergeCell ref="JCU160:JCW160"/>
    <mergeCell ref="JCX160:JCZ160"/>
    <mergeCell ref="JDA160:JDC160"/>
    <mergeCell ref="JFF160:JFH160"/>
    <mergeCell ref="JFI160:JFK160"/>
    <mergeCell ref="JFL160:JFN160"/>
    <mergeCell ref="JFO160:JFQ160"/>
    <mergeCell ref="JFR160:JFT160"/>
    <mergeCell ref="JFU160:JFW160"/>
    <mergeCell ref="JFX160:JFZ160"/>
    <mergeCell ref="JGA160:JGC160"/>
    <mergeCell ref="JGD160:JGF160"/>
    <mergeCell ref="JEE160:JEG160"/>
    <mergeCell ref="JEH160:JEJ160"/>
    <mergeCell ref="JEK160:JEM160"/>
    <mergeCell ref="JEN160:JEP160"/>
    <mergeCell ref="JEQ160:JES160"/>
    <mergeCell ref="JET160:JEV160"/>
    <mergeCell ref="JEW160:JEY160"/>
    <mergeCell ref="JEZ160:JFB160"/>
    <mergeCell ref="JFC160:JFE160"/>
    <mergeCell ref="JHH160:JHJ160"/>
    <mergeCell ref="JHK160:JHM160"/>
    <mergeCell ref="JHN160:JHP160"/>
    <mergeCell ref="JHQ160:JHS160"/>
    <mergeCell ref="JHT160:JHV160"/>
    <mergeCell ref="JHW160:JHY160"/>
    <mergeCell ref="JHZ160:JIB160"/>
    <mergeCell ref="JIC160:JIE160"/>
    <mergeCell ref="JIF160:JIH160"/>
    <mergeCell ref="JGG160:JGI160"/>
    <mergeCell ref="JGJ160:JGL160"/>
    <mergeCell ref="JGM160:JGO160"/>
    <mergeCell ref="JGP160:JGR160"/>
    <mergeCell ref="JGS160:JGU160"/>
    <mergeCell ref="JGV160:JGX160"/>
    <mergeCell ref="JGY160:JHA160"/>
    <mergeCell ref="JHB160:JHD160"/>
    <mergeCell ref="JHE160:JHG160"/>
    <mergeCell ref="JJJ160:JJL160"/>
    <mergeCell ref="JJM160:JJO160"/>
    <mergeCell ref="JJP160:JJR160"/>
    <mergeCell ref="JJS160:JJU160"/>
    <mergeCell ref="JJV160:JJX160"/>
    <mergeCell ref="JJY160:JKA160"/>
    <mergeCell ref="JKB160:JKD160"/>
    <mergeCell ref="JKE160:JKG160"/>
    <mergeCell ref="JKH160:JKJ160"/>
    <mergeCell ref="JII160:JIK160"/>
    <mergeCell ref="JIL160:JIN160"/>
    <mergeCell ref="JIO160:JIQ160"/>
    <mergeCell ref="JIR160:JIT160"/>
    <mergeCell ref="JIU160:JIW160"/>
    <mergeCell ref="JIX160:JIZ160"/>
    <mergeCell ref="JJA160:JJC160"/>
    <mergeCell ref="JJD160:JJF160"/>
    <mergeCell ref="JJG160:JJI160"/>
    <mergeCell ref="JLL160:JLN160"/>
    <mergeCell ref="JLO160:JLQ160"/>
    <mergeCell ref="JLR160:JLT160"/>
    <mergeCell ref="JLU160:JLW160"/>
    <mergeCell ref="JLX160:JLZ160"/>
    <mergeCell ref="JMA160:JMC160"/>
    <mergeCell ref="JMD160:JMF160"/>
    <mergeCell ref="JMG160:JMI160"/>
    <mergeCell ref="JMJ160:JML160"/>
    <mergeCell ref="JKK160:JKM160"/>
    <mergeCell ref="JKN160:JKP160"/>
    <mergeCell ref="JKQ160:JKS160"/>
    <mergeCell ref="JKT160:JKV160"/>
    <mergeCell ref="JKW160:JKY160"/>
    <mergeCell ref="JKZ160:JLB160"/>
    <mergeCell ref="JLC160:JLE160"/>
    <mergeCell ref="JLF160:JLH160"/>
    <mergeCell ref="JLI160:JLK160"/>
    <mergeCell ref="JNN160:JNP160"/>
    <mergeCell ref="JNQ160:JNS160"/>
    <mergeCell ref="JNT160:JNV160"/>
    <mergeCell ref="JNW160:JNY160"/>
    <mergeCell ref="JNZ160:JOB160"/>
    <mergeCell ref="JOC160:JOE160"/>
    <mergeCell ref="JOF160:JOH160"/>
    <mergeCell ref="JOI160:JOK160"/>
    <mergeCell ref="JOL160:JON160"/>
    <mergeCell ref="JMM160:JMO160"/>
    <mergeCell ref="JMP160:JMR160"/>
    <mergeCell ref="JMS160:JMU160"/>
    <mergeCell ref="JMV160:JMX160"/>
    <mergeCell ref="JMY160:JNA160"/>
    <mergeCell ref="JNB160:JND160"/>
    <mergeCell ref="JNE160:JNG160"/>
    <mergeCell ref="JNH160:JNJ160"/>
    <mergeCell ref="JNK160:JNM160"/>
    <mergeCell ref="JPP160:JPR160"/>
    <mergeCell ref="JPS160:JPU160"/>
    <mergeCell ref="JPV160:JPX160"/>
    <mergeCell ref="JPY160:JQA160"/>
    <mergeCell ref="JQB160:JQD160"/>
    <mergeCell ref="JQE160:JQG160"/>
    <mergeCell ref="JQH160:JQJ160"/>
    <mergeCell ref="JQK160:JQM160"/>
    <mergeCell ref="JQN160:JQP160"/>
    <mergeCell ref="JOO160:JOQ160"/>
    <mergeCell ref="JOR160:JOT160"/>
    <mergeCell ref="JOU160:JOW160"/>
    <mergeCell ref="JOX160:JOZ160"/>
    <mergeCell ref="JPA160:JPC160"/>
    <mergeCell ref="JPD160:JPF160"/>
    <mergeCell ref="JPG160:JPI160"/>
    <mergeCell ref="JPJ160:JPL160"/>
    <mergeCell ref="JPM160:JPO160"/>
    <mergeCell ref="JRR160:JRT160"/>
    <mergeCell ref="JRU160:JRW160"/>
    <mergeCell ref="JRX160:JRZ160"/>
    <mergeCell ref="JSA160:JSC160"/>
    <mergeCell ref="JSD160:JSF160"/>
    <mergeCell ref="JSG160:JSI160"/>
    <mergeCell ref="JSJ160:JSL160"/>
    <mergeCell ref="JSM160:JSO160"/>
    <mergeCell ref="JSP160:JSR160"/>
    <mergeCell ref="JQQ160:JQS160"/>
    <mergeCell ref="JQT160:JQV160"/>
    <mergeCell ref="JQW160:JQY160"/>
    <mergeCell ref="JQZ160:JRB160"/>
    <mergeCell ref="JRC160:JRE160"/>
    <mergeCell ref="JRF160:JRH160"/>
    <mergeCell ref="JRI160:JRK160"/>
    <mergeCell ref="JRL160:JRN160"/>
    <mergeCell ref="JRO160:JRQ160"/>
    <mergeCell ref="JTT160:JTV160"/>
    <mergeCell ref="JTW160:JTY160"/>
    <mergeCell ref="JTZ160:JUB160"/>
    <mergeCell ref="JUC160:JUE160"/>
    <mergeCell ref="JUF160:JUH160"/>
    <mergeCell ref="JUI160:JUK160"/>
    <mergeCell ref="JUL160:JUN160"/>
    <mergeCell ref="JUO160:JUQ160"/>
    <mergeCell ref="JUR160:JUT160"/>
    <mergeCell ref="JSS160:JSU160"/>
    <mergeCell ref="JSV160:JSX160"/>
    <mergeCell ref="JSY160:JTA160"/>
    <mergeCell ref="JTB160:JTD160"/>
    <mergeCell ref="JTE160:JTG160"/>
    <mergeCell ref="JTH160:JTJ160"/>
    <mergeCell ref="JTK160:JTM160"/>
    <mergeCell ref="JTN160:JTP160"/>
    <mergeCell ref="JTQ160:JTS160"/>
    <mergeCell ref="JVV160:JVX160"/>
    <mergeCell ref="JVY160:JWA160"/>
    <mergeCell ref="JWB160:JWD160"/>
    <mergeCell ref="JWE160:JWG160"/>
    <mergeCell ref="JWH160:JWJ160"/>
    <mergeCell ref="JWK160:JWM160"/>
    <mergeCell ref="JWN160:JWP160"/>
    <mergeCell ref="JWQ160:JWS160"/>
    <mergeCell ref="JWT160:JWV160"/>
    <mergeCell ref="JUU160:JUW160"/>
    <mergeCell ref="JUX160:JUZ160"/>
    <mergeCell ref="JVA160:JVC160"/>
    <mergeCell ref="JVD160:JVF160"/>
    <mergeCell ref="JVG160:JVI160"/>
    <mergeCell ref="JVJ160:JVL160"/>
    <mergeCell ref="JVM160:JVO160"/>
    <mergeCell ref="JVP160:JVR160"/>
    <mergeCell ref="JVS160:JVU160"/>
    <mergeCell ref="JXX160:JXZ160"/>
    <mergeCell ref="JYA160:JYC160"/>
    <mergeCell ref="JYD160:JYF160"/>
    <mergeCell ref="JYG160:JYI160"/>
    <mergeCell ref="JYJ160:JYL160"/>
    <mergeCell ref="JYM160:JYO160"/>
    <mergeCell ref="JYP160:JYR160"/>
    <mergeCell ref="JYS160:JYU160"/>
    <mergeCell ref="JYV160:JYX160"/>
    <mergeCell ref="JWW160:JWY160"/>
    <mergeCell ref="JWZ160:JXB160"/>
    <mergeCell ref="JXC160:JXE160"/>
    <mergeCell ref="JXF160:JXH160"/>
    <mergeCell ref="JXI160:JXK160"/>
    <mergeCell ref="JXL160:JXN160"/>
    <mergeCell ref="JXO160:JXQ160"/>
    <mergeCell ref="JXR160:JXT160"/>
    <mergeCell ref="JXU160:JXW160"/>
    <mergeCell ref="JZZ160:KAB160"/>
    <mergeCell ref="KAC160:KAE160"/>
    <mergeCell ref="KAF160:KAH160"/>
    <mergeCell ref="KAI160:KAK160"/>
    <mergeCell ref="KAL160:KAN160"/>
    <mergeCell ref="KAO160:KAQ160"/>
    <mergeCell ref="KAR160:KAT160"/>
    <mergeCell ref="KAU160:KAW160"/>
    <mergeCell ref="KAX160:KAZ160"/>
    <mergeCell ref="JYY160:JZA160"/>
    <mergeCell ref="JZB160:JZD160"/>
    <mergeCell ref="JZE160:JZG160"/>
    <mergeCell ref="JZH160:JZJ160"/>
    <mergeCell ref="JZK160:JZM160"/>
    <mergeCell ref="JZN160:JZP160"/>
    <mergeCell ref="JZQ160:JZS160"/>
    <mergeCell ref="JZT160:JZV160"/>
    <mergeCell ref="JZW160:JZY160"/>
    <mergeCell ref="KCB160:KCD160"/>
    <mergeCell ref="KCE160:KCG160"/>
    <mergeCell ref="KCH160:KCJ160"/>
    <mergeCell ref="KCK160:KCM160"/>
    <mergeCell ref="KCN160:KCP160"/>
    <mergeCell ref="KCQ160:KCS160"/>
    <mergeCell ref="KCT160:KCV160"/>
    <mergeCell ref="KCW160:KCY160"/>
    <mergeCell ref="KCZ160:KDB160"/>
    <mergeCell ref="KBA160:KBC160"/>
    <mergeCell ref="KBD160:KBF160"/>
    <mergeCell ref="KBG160:KBI160"/>
    <mergeCell ref="KBJ160:KBL160"/>
    <mergeCell ref="KBM160:KBO160"/>
    <mergeCell ref="KBP160:KBR160"/>
    <mergeCell ref="KBS160:KBU160"/>
    <mergeCell ref="KBV160:KBX160"/>
    <mergeCell ref="KBY160:KCA160"/>
    <mergeCell ref="KED160:KEF160"/>
    <mergeCell ref="KEG160:KEI160"/>
    <mergeCell ref="KEJ160:KEL160"/>
    <mergeCell ref="KEM160:KEO160"/>
    <mergeCell ref="KEP160:KER160"/>
    <mergeCell ref="KES160:KEU160"/>
    <mergeCell ref="KEV160:KEX160"/>
    <mergeCell ref="KEY160:KFA160"/>
    <mergeCell ref="KFB160:KFD160"/>
    <mergeCell ref="KDC160:KDE160"/>
    <mergeCell ref="KDF160:KDH160"/>
    <mergeCell ref="KDI160:KDK160"/>
    <mergeCell ref="KDL160:KDN160"/>
    <mergeCell ref="KDO160:KDQ160"/>
    <mergeCell ref="KDR160:KDT160"/>
    <mergeCell ref="KDU160:KDW160"/>
    <mergeCell ref="KDX160:KDZ160"/>
    <mergeCell ref="KEA160:KEC160"/>
    <mergeCell ref="KGF160:KGH160"/>
    <mergeCell ref="KGI160:KGK160"/>
    <mergeCell ref="KGL160:KGN160"/>
    <mergeCell ref="KGO160:KGQ160"/>
    <mergeCell ref="KGR160:KGT160"/>
    <mergeCell ref="KGU160:KGW160"/>
    <mergeCell ref="KGX160:KGZ160"/>
    <mergeCell ref="KHA160:KHC160"/>
    <mergeCell ref="KHD160:KHF160"/>
    <mergeCell ref="KFE160:KFG160"/>
    <mergeCell ref="KFH160:KFJ160"/>
    <mergeCell ref="KFK160:KFM160"/>
    <mergeCell ref="KFN160:KFP160"/>
    <mergeCell ref="KFQ160:KFS160"/>
    <mergeCell ref="KFT160:KFV160"/>
    <mergeCell ref="KFW160:KFY160"/>
    <mergeCell ref="KFZ160:KGB160"/>
    <mergeCell ref="KGC160:KGE160"/>
    <mergeCell ref="KIH160:KIJ160"/>
    <mergeCell ref="KIK160:KIM160"/>
    <mergeCell ref="KIN160:KIP160"/>
    <mergeCell ref="KIQ160:KIS160"/>
    <mergeCell ref="KIT160:KIV160"/>
    <mergeCell ref="KIW160:KIY160"/>
    <mergeCell ref="KIZ160:KJB160"/>
    <mergeCell ref="KJC160:KJE160"/>
    <mergeCell ref="KJF160:KJH160"/>
    <mergeCell ref="KHG160:KHI160"/>
    <mergeCell ref="KHJ160:KHL160"/>
    <mergeCell ref="KHM160:KHO160"/>
    <mergeCell ref="KHP160:KHR160"/>
    <mergeCell ref="KHS160:KHU160"/>
    <mergeCell ref="KHV160:KHX160"/>
    <mergeCell ref="KHY160:KIA160"/>
    <mergeCell ref="KIB160:KID160"/>
    <mergeCell ref="KIE160:KIG160"/>
    <mergeCell ref="KKJ160:KKL160"/>
    <mergeCell ref="KKM160:KKO160"/>
    <mergeCell ref="KKP160:KKR160"/>
    <mergeCell ref="KKS160:KKU160"/>
    <mergeCell ref="KKV160:KKX160"/>
    <mergeCell ref="KKY160:KLA160"/>
    <mergeCell ref="KLB160:KLD160"/>
    <mergeCell ref="KLE160:KLG160"/>
    <mergeCell ref="KLH160:KLJ160"/>
    <mergeCell ref="KJI160:KJK160"/>
    <mergeCell ref="KJL160:KJN160"/>
    <mergeCell ref="KJO160:KJQ160"/>
    <mergeCell ref="KJR160:KJT160"/>
    <mergeCell ref="KJU160:KJW160"/>
    <mergeCell ref="KJX160:KJZ160"/>
    <mergeCell ref="KKA160:KKC160"/>
    <mergeCell ref="KKD160:KKF160"/>
    <mergeCell ref="KKG160:KKI160"/>
    <mergeCell ref="KML160:KMN160"/>
    <mergeCell ref="KMO160:KMQ160"/>
    <mergeCell ref="KMR160:KMT160"/>
    <mergeCell ref="KMU160:KMW160"/>
    <mergeCell ref="KMX160:KMZ160"/>
    <mergeCell ref="KNA160:KNC160"/>
    <mergeCell ref="KND160:KNF160"/>
    <mergeCell ref="KNG160:KNI160"/>
    <mergeCell ref="KNJ160:KNL160"/>
    <mergeCell ref="KLK160:KLM160"/>
    <mergeCell ref="KLN160:KLP160"/>
    <mergeCell ref="KLQ160:KLS160"/>
    <mergeCell ref="KLT160:KLV160"/>
    <mergeCell ref="KLW160:KLY160"/>
    <mergeCell ref="KLZ160:KMB160"/>
    <mergeCell ref="KMC160:KME160"/>
    <mergeCell ref="KMF160:KMH160"/>
    <mergeCell ref="KMI160:KMK160"/>
    <mergeCell ref="KON160:KOP160"/>
    <mergeCell ref="KOQ160:KOS160"/>
    <mergeCell ref="KOT160:KOV160"/>
    <mergeCell ref="KOW160:KOY160"/>
    <mergeCell ref="KOZ160:KPB160"/>
    <mergeCell ref="KPC160:KPE160"/>
    <mergeCell ref="KPF160:KPH160"/>
    <mergeCell ref="KPI160:KPK160"/>
    <mergeCell ref="KPL160:KPN160"/>
    <mergeCell ref="KNM160:KNO160"/>
    <mergeCell ref="KNP160:KNR160"/>
    <mergeCell ref="KNS160:KNU160"/>
    <mergeCell ref="KNV160:KNX160"/>
    <mergeCell ref="KNY160:KOA160"/>
    <mergeCell ref="KOB160:KOD160"/>
    <mergeCell ref="KOE160:KOG160"/>
    <mergeCell ref="KOH160:KOJ160"/>
    <mergeCell ref="KOK160:KOM160"/>
    <mergeCell ref="KQP160:KQR160"/>
    <mergeCell ref="KQS160:KQU160"/>
    <mergeCell ref="KQV160:KQX160"/>
    <mergeCell ref="KQY160:KRA160"/>
    <mergeCell ref="KRB160:KRD160"/>
    <mergeCell ref="KRE160:KRG160"/>
    <mergeCell ref="KRH160:KRJ160"/>
    <mergeCell ref="KRK160:KRM160"/>
    <mergeCell ref="KRN160:KRP160"/>
    <mergeCell ref="KPO160:KPQ160"/>
    <mergeCell ref="KPR160:KPT160"/>
    <mergeCell ref="KPU160:KPW160"/>
    <mergeCell ref="KPX160:KPZ160"/>
    <mergeCell ref="KQA160:KQC160"/>
    <mergeCell ref="KQD160:KQF160"/>
    <mergeCell ref="KQG160:KQI160"/>
    <mergeCell ref="KQJ160:KQL160"/>
    <mergeCell ref="KQM160:KQO160"/>
    <mergeCell ref="KSR160:KST160"/>
    <mergeCell ref="KSU160:KSW160"/>
    <mergeCell ref="KSX160:KSZ160"/>
    <mergeCell ref="KTA160:KTC160"/>
    <mergeCell ref="KTD160:KTF160"/>
    <mergeCell ref="KTG160:KTI160"/>
    <mergeCell ref="KTJ160:KTL160"/>
    <mergeCell ref="KTM160:KTO160"/>
    <mergeCell ref="KTP160:KTR160"/>
    <mergeCell ref="KRQ160:KRS160"/>
    <mergeCell ref="KRT160:KRV160"/>
    <mergeCell ref="KRW160:KRY160"/>
    <mergeCell ref="KRZ160:KSB160"/>
    <mergeCell ref="KSC160:KSE160"/>
    <mergeCell ref="KSF160:KSH160"/>
    <mergeCell ref="KSI160:KSK160"/>
    <mergeCell ref="KSL160:KSN160"/>
    <mergeCell ref="KSO160:KSQ160"/>
    <mergeCell ref="KUT160:KUV160"/>
    <mergeCell ref="KUW160:KUY160"/>
    <mergeCell ref="KUZ160:KVB160"/>
    <mergeCell ref="KVC160:KVE160"/>
    <mergeCell ref="KVF160:KVH160"/>
    <mergeCell ref="KVI160:KVK160"/>
    <mergeCell ref="KVL160:KVN160"/>
    <mergeCell ref="KVO160:KVQ160"/>
    <mergeCell ref="KVR160:KVT160"/>
    <mergeCell ref="KTS160:KTU160"/>
    <mergeCell ref="KTV160:KTX160"/>
    <mergeCell ref="KTY160:KUA160"/>
    <mergeCell ref="KUB160:KUD160"/>
    <mergeCell ref="KUE160:KUG160"/>
    <mergeCell ref="KUH160:KUJ160"/>
    <mergeCell ref="KUK160:KUM160"/>
    <mergeCell ref="KUN160:KUP160"/>
    <mergeCell ref="KUQ160:KUS160"/>
    <mergeCell ref="KWV160:KWX160"/>
    <mergeCell ref="KWY160:KXA160"/>
    <mergeCell ref="KXB160:KXD160"/>
    <mergeCell ref="KXE160:KXG160"/>
    <mergeCell ref="KXH160:KXJ160"/>
    <mergeCell ref="KXK160:KXM160"/>
    <mergeCell ref="KXN160:KXP160"/>
    <mergeCell ref="KXQ160:KXS160"/>
    <mergeCell ref="KXT160:KXV160"/>
    <mergeCell ref="KVU160:KVW160"/>
    <mergeCell ref="KVX160:KVZ160"/>
    <mergeCell ref="KWA160:KWC160"/>
    <mergeCell ref="KWD160:KWF160"/>
    <mergeCell ref="KWG160:KWI160"/>
    <mergeCell ref="KWJ160:KWL160"/>
    <mergeCell ref="KWM160:KWO160"/>
    <mergeCell ref="KWP160:KWR160"/>
    <mergeCell ref="KWS160:KWU160"/>
    <mergeCell ref="KYX160:KYZ160"/>
    <mergeCell ref="KZA160:KZC160"/>
    <mergeCell ref="KZD160:KZF160"/>
    <mergeCell ref="KZG160:KZI160"/>
    <mergeCell ref="KZJ160:KZL160"/>
    <mergeCell ref="KZM160:KZO160"/>
    <mergeCell ref="KZP160:KZR160"/>
    <mergeCell ref="KZS160:KZU160"/>
    <mergeCell ref="KZV160:KZX160"/>
    <mergeCell ref="KXW160:KXY160"/>
    <mergeCell ref="KXZ160:KYB160"/>
    <mergeCell ref="KYC160:KYE160"/>
    <mergeCell ref="KYF160:KYH160"/>
    <mergeCell ref="KYI160:KYK160"/>
    <mergeCell ref="KYL160:KYN160"/>
    <mergeCell ref="KYO160:KYQ160"/>
    <mergeCell ref="KYR160:KYT160"/>
    <mergeCell ref="KYU160:KYW160"/>
    <mergeCell ref="LAZ160:LBB160"/>
    <mergeCell ref="LBC160:LBE160"/>
    <mergeCell ref="LBF160:LBH160"/>
    <mergeCell ref="LBI160:LBK160"/>
    <mergeCell ref="LBL160:LBN160"/>
    <mergeCell ref="LBO160:LBQ160"/>
    <mergeCell ref="LBR160:LBT160"/>
    <mergeCell ref="LBU160:LBW160"/>
    <mergeCell ref="LBX160:LBZ160"/>
    <mergeCell ref="KZY160:LAA160"/>
    <mergeCell ref="LAB160:LAD160"/>
    <mergeCell ref="LAE160:LAG160"/>
    <mergeCell ref="LAH160:LAJ160"/>
    <mergeCell ref="LAK160:LAM160"/>
    <mergeCell ref="LAN160:LAP160"/>
    <mergeCell ref="LAQ160:LAS160"/>
    <mergeCell ref="LAT160:LAV160"/>
    <mergeCell ref="LAW160:LAY160"/>
    <mergeCell ref="LDB160:LDD160"/>
    <mergeCell ref="LDE160:LDG160"/>
    <mergeCell ref="LDH160:LDJ160"/>
    <mergeCell ref="LDK160:LDM160"/>
    <mergeCell ref="LDN160:LDP160"/>
    <mergeCell ref="LDQ160:LDS160"/>
    <mergeCell ref="LDT160:LDV160"/>
    <mergeCell ref="LDW160:LDY160"/>
    <mergeCell ref="LDZ160:LEB160"/>
    <mergeCell ref="LCA160:LCC160"/>
    <mergeCell ref="LCD160:LCF160"/>
    <mergeCell ref="LCG160:LCI160"/>
    <mergeCell ref="LCJ160:LCL160"/>
    <mergeCell ref="LCM160:LCO160"/>
    <mergeCell ref="LCP160:LCR160"/>
    <mergeCell ref="LCS160:LCU160"/>
    <mergeCell ref="LCV160:LCX160"/>
    <mergeCell ref="LCY160:LDA160"/>
    <mergeCell ref="LFD160:LFF160"/>
    <mergeCell ref="LFG160:LFI160"/>
    <mergeCell ref="LFJ160:LFL160"/>
    <mergeCell ref="LFM160:LFO160"/>
    <mergeCell ref="LFP160:LFR160"/>
    <mergeCell ref="LFS160:LFU160"/>
    <mergeCell ref="LFV160:LFX160"/>
    <mergeCell ref="LFY160:LGA160"/>
    <mergeCell ref="LGB160:LGD160"/>
    <mergeCell ref="LEC160:LEE160"/>
    <mergeCell ref="LEF160:LEH160"/>
    <mergeCell ref="LEI160:LEK160"/>
    <mergeCell ref="LEL160:LEN160"/>
    <mergeCell ref="LEO160:LEQ160"/>
    <mergeCell ref="LER160:LET160"/>
    <mergeCell ref="LEU160:LEW160"/>
    <mergeCell ref="LEX160:LEZ160"/>
    <mergeCell ref="LFA160:LFC160"/>
    <mergeCell ref="LHF160:LHH160"/>
    <mergeCell ref="LHI160:LHK160"/>
    <mergeCell ref="LHL160:LHN160"/>
    <mergeCell ref="LHO160:LHQ160"/>
    <mergeCell ref="LHR160:LHT160"/>
    <mergeCell ref="LHU160:LHW160"/>
    <mergeCell ref="LHX160:LHZ160"/>
    <mergeCell ref="LIA160:LIC160"/>
    <mergeCell ref="LID160:LIF160"/>
    <mergeCell ref="LGE160:LGG160"/>
    <mergeCell ref="LGH160:LGJ160"/>
    <mergeCell ref="LGK160:LGM160"/>
    <mergeCell ref="LGN160:LGP160"/>
    <mergeCell ref="LGQ160:LGS160"/>
    <mergeCell ref="LGT160:LGV160"/>
    <mergeCell ref="LGW160:LGY160"/>
    <mergeCell ref="LGZ160:LHB160"/>
    <mergeCell ref="LHC160:LHE160"/>
    <mergeCell ref="LJH160:LJJ160"/>
    <mergeCell ref="LJK160:LJM160"/>
    <mergeCell ref="LJN160:LJP160"/>
    <mergeCell ref="LJQ160:LJS160"/>
    <mergeCell ref="LJT160:LJV160"/>
    <mergeCell ref="LJW160:LJY160"/>
    <mergeCell ref="LJZ160:LKB160"/>
    <mergeCell ref="LKC160:LKE160"/>
    <mergeCell ref="LKF160:LKH160"/>
    <mergeCell ref="LIG160:LII160"/>
    <mergeCell ref="LIJ160:LIL160"/>
    <mergeCell ref="LIM160:LIO160"/>
    <mergeCell ref="LIP160:LIR160"/>
    <mergeCell ref="LIS160:LIU160"/>
    <mergeCell ref="LIV160:LIX160"/>
    <mergeCell ref="LIY160:LJA160"/>
    <mergeCell ref="LJB160:LJD160"/>
    <mergeCell ref="LJE160:LJG160"/>
    <mergeCell ref="LLJ160:LLL160"/>
    <mergeCell ref="LLM160:LLO160"/>
    <mergeCell ref="LLP160:LLR160"/>
    <mergeCell ref="LLS160:LLU160"/>
    <mergeCell ref="LLV160:LLX160"/>
    <mergeCell ref="LLY160:LMA160"/>
    <mergeCell ref="LMB160:LMD160"/>
    <mergeCell ref="LME160:LMG160"/>
    <mergeCell ref="LMH160:LMJ160"/>
    <mergeCell ref="LKI160:LKK160"/>
    <mergeCell ref="LKL160:LKN160"/>
    <mergeCell ref="LKO160:LKQ160"/>
    <mergeCell ref="LKR160:LKT160"/>
    <mergeCell ref="LKU160:LKW160"/>
    <mergeCell ref="LKX160:LKZ160"/>
    <mergeCell ref="LLA160:LLC160"/>
    <mergeCell ref="LLD160:LLF160"/>
    <mergeCell ref="LLG160:LLI160"/>
    <mergeCell ref="LNL160:LNN160"/>
    <mergeCell ref="LNO160:LNQ160"/>
    <mergeCell ref="LNR160:LNT160"/>
    <mergeCell ref="LNU160:LNW160"/>
    <mergeCell ref="LNX160:LNZ160"/>
    <mergeCell ref="LOA160:LOC160"/>
    <mergeCell ref="LOD160:LOF160"/>
    <mergeCell ref="LOG160:LOI160"/>
    <mergeCell ref="LOJ160:LOL160"/>
    <mergeCell ref="LMK160:LMM160"/>
    <mergeCell ref="LMN160:LMP160"/>
    <mergeCell ref="LMQ160:LMS160"/>
    <mergeCell ref="LMT160:LMV160"/>
    <mergeCell ref="LMW160:LMY160"/>
    <mergeCell ref="LMZ160:LNB160"/>
    <mergeCell ref="LNC160:LNE160"/>
    <mergeCell ref="LNF160:LNH160"/>
    <mergeCell ref="LNI160:LNK160"/>
    <mergeCell ref="LPN160:LPP160"/>
    <mergeCell ref="LPQ160:LPS160"/>
    <mergeCell ref="LPT160:LPV160"/>
    <mergeCell ref="LPW160:LPY160"/>
    <mergeCell ref="LPZ160:LQB160"/>
    <mergeCell ref="LQC160:LQE160"/>
    <mergeCell ref="LQF160:LQH160"/>
    <mergeCell ref="LQI160:LQK160"/>
    <mergeCell ref="LQL160:LQN160"/>
    <mergeCell ref="LOM160:LOO160"/>
    <mergeCell ref="LOP160:LOR160"/>
    <mergeCell ref="LOS160:LOU160"/>
    <mergeCell ref="LOV160:LOX160"/>
    <mergeCell ref="LOY160:LPA160"/>
    <mergeCell ref="LPB160:LPD160"/>
    <mergeCell ref="LPE160:LPG160"/>
    <mergeCell ref="LPH160:LPJ160"/>
    <mergeCell ref="LPK160:LPM160"/>
    <mergeCell ref="LRP160:LRR160"/>
    <mergeCell ref="LRS160:LRU160"/>
    <mergeCell ref="LRV160:LRX160"/>
    <mergeCell ref="LRY160:LSA160"/>
    <mergeCell ref="LSB160:LSD160"/>
    <mergeCell ref="LSE160:LSG160"/>
    <mergeCell ref="LSH160:LSJ160"/>
    <mergeCell ref="LSK160:LSM160"/>
    <mergeCell ref="LSN160:LSP160"/>
    <mergeCell ref="LQO160:LQQ160"/>
    <mergeCell ref="LQR160:LQT160"/>
    <mergeCell ref="LQU160:LQW160"/>
    <mergeCell ref="LQX160:LQZ160"/>
    <mergeCell ref="LRA160:LRC160"/>
    <mergeCell ref="LRD160:LRF160"/>
    <mergeCell ref="LRG160:LRI160"/>
    <mergeCell ref="LRJ160:LRL160"/>
    <mergeCell ref="LRM160:LRO160"/>
    <mergeCell ref="LTR160:LTT160"/>
    <mergeCell ref="LTU160:LTW160"/>
    <mergeCell ref="LTX160:LTZ160"/>
    <mergeCell ref="LUA160:LUC160"/>
    <mergeCell ref="LUD160:LUF160"/>
    <mergeCell ref="LUG160:LUI160"/>
    <mergeCell ref="LUJ160:LUL160"/>
    <mergeCell ref="LUM160:LUO160"/>
    <mergeCell ref="LUP160:LUR160"/>
    <mergeCell ref="LSQ160:LSS160"/>
    <mergeCell ref="LST160:LSV160"/>
    <mergeCell ref="LSW160:LSY160"/>
    <mergeCell ref="LSZ160:LTB160"/>
    <mergeCell ref="LTC160:LTE160"/>
    <mergeCell ref="LTF160:LTH160"/>
    <mergeCell ref="LTI160:LTK160"/>
    <mergeCell ref="LTL160:LTN160"/>
    <mergeCell ref="LTO160:LTQ160"/>
    <mergeCell ref="LVT160:LVV160"/>
    <mergeCell ref="LVW160:LVY160"/>
    <mergeCell ref="LVZ160:LWB160"/>
    <mergeCell ref="LWC160:LWE160"/>
    <mergeCell ref="LWF160:LWH160"/>
    <mergeCell ref="LWI160:LWK160"/>
    <mergeCell ref="LWL160:LWN160"/>
    <mergeCell ref="LWO160:LWQ160"/>
    <mergeCell ref="LWR160:LWT160"/>
    <mergeCell ref="LUS160:LUU160"/>
    <mergeCell ref="LUV160:LUX160"/>
    <mergeCell ref="LUY160:LVA160"/>
    <mergeCell ref="LVB160:LVD160"/>
    <mergeCell ref="LVE160:LVG160"/>
    <mergeCell ref="LVH160:LVJ160"/>
    <mergeCell ref="LVK160:LVM160"/>
    <mergeCell ref="LVN160:LVP160"/>
    <mergeCell ref="LVQ160:LVS160"/>
    <mergeCell ref="LXV160:LXX160"/>
    <mergeCell ref="LXY160:LYA160"/>
    <mergeCell ref="LYB160:LYD160"/>
    <mergeCell ref="LYE160:LYG160"/>
    <mergeCell ref="LYH160:LYJ160"/>
    <mergeCell ref="LYK160:LYM160"/>
    <mergeCell ref="LYN160:LYP160"/>
    <mergeCell ref="LYQ160:LYS160"/>
    <mergeCell ref="LYT160:LYV160"/>
    <mergeCell ref="LWU160:LWW160"/>
    <mergeCell ref="LWX160:LWZ160"/>
    <mergeCell ref="LXA160:LXC160"/>
    <mergeCell ref="LXD160:LXF160"/>
    <mergeCell ref="LXG160:LXI160"/>
    <mergeCell ref="LXJ160:LXL160"/>
    <mergeCell ref="LXM160:LXO160"/>
    <mergeCell ref="LXP160:LXR160"/>
    <mergeCell ref="LXS160:LXU160"/>
    <mergeCell ref="LZX160:LZZ160"/>
    <mergeCell ref="MAA160:MAC160"/>
    <mergeCell ref="MAD160:MAF160"/>
    <mergeCell ref="MAG160:MAI160"/>
    <mergeCell ref="MAJ160:MAL160"/>
    <mergeCell ref="MAM160:MAO160"/>
    <mergeCell ref="MAP160:MAR160"/>
    <mergeCell ref="MAS160:MAU160"/>
    <mergeCell ref="MAV160:MAX160"/>
    <mergeCell ref="LYW160:LYY160"/>
    <mergeCell ref="LYZ160:LZB160"/>
    <mergeCell ref="LZC160:LZE160"/>
    <mergeCell ref="LZF160:LZH160"/>
    <mergeCell ref="LZI160:LZK160"/>
    <mergeCell ref="LZL160:LZN160"/>
    <mergeCell ref="LZO160:LZQ160"/>
    <mergeCell ref="LZR160:LZT160"/>
    <mergeCell ref="LZU160:LZW160"/>
    <mergeCell ref="MBZ160:MCB160"/>
    <mergeCell ref="MCC160:MCE160"/>
    <mergeCell ref="MCF160:MCH160"/>
    <mergeCell ref="MCI160:MCK160"/>
    <mergeCell ref="MCL160:MCN160"/>
    <mergeCell ref="MCO160:MCQ160"/>
    <mergeCell ref="MCR160:MCT160"/>
    <mergeCell ref="MCU160:MCW160"/>
    <mergeCell ref="MCX160:MCZ160"/>
    <mergeCell ref="MAY160:MBA160"/>
    <mergeCell ref="MBB160:MBD160"/>
    <mergeCell ref="MBE160:MBG160"/>
    <mergeCell ref="MBH160:MBJ160"/>
    <mergeCell ref="MBK160:MBM160"/>
    <mergeCell ref="MBN160:MBP160"/>
    <mergeCell ref="MBQ160:MBS160"/>
    <mergeCell ref="MBT160:MBV160"/>
    <mergeCell ref="MBW160:MBY160"/>
    <mergeCell ref="MEB160:MED160"/>
    <mergeCell ref="MEE160:MEG160"/>
    <mergeCell ref="MEH160:MEJ160"/>
    <mergeCell ref="MEK160:MEM160"/>
    <mergeCell ref="MEN160:MEP160"/>
    <mergeCell ref="MEQ160:MES160"/>
    <mergeCell ref="MET160:MEV160"/>
    <mergeCell ref="MEW160:MEY160"/>
    <mergeCell ref="MEZ160:MFB160"/>
    <mergeCell ref="MDA160:MDC160"/>
    <mergeCell ref="MDD160:MDF160"/>
    <mergeCell ref="MDG160:MDI160"/>
    <mergeCell ref="MDJ160:MDL160"/>
    <mergeCell ref="MDM160:MDO160"/>
    <mergeCell ref="MDP160:MDR160"/>
    <mergeCell ref="MDS160:MDU160"/>
    <mergeCell ref="MDV160:MDX160"/>
    <mergeCell ref="MDY160:MEA160"/>
    <mergeCell ref="MGD160:MGF160"/>
    <mergeCell ref="MGG160:MGI160"/>
    <mergeCell ref="MGJ160:MGL160"/>
    <mergeCell ref="MGM160:MGO160"/>
    <mergeCell ref="MGP160:MGR160"/>
    <mergeCell ref="MGS160:MGU160"/>
    <mergeCell ref="MGV160:MGX160"/>
    <mergeCell ref="MGY160:MHA160"/>
    <mergeCell ref="MHB160:MHD160"/>
    <mergeCell ref="MFC160:MFE160"/>
    <mergeCell ref="MFF160:MFH160"/>
    <mergeCell ref="MFI160:MFK160"/>
    <mergeCell ref="MFL160:MFN160"/>
    <mergeCell ref="MFO160:MFQ160"/>
    <mergeCell ref="MFR160:MFT160"/>
    <mergeCell ref="MFU160:MFW160"/>
    <mergeCell ref="MFX160:MFZ160"/>
    <mergeCell ref="MGA160:MGC160"/>
    <mergeCell ref="MIF160:MIH160"/>
    <mergeCell ref="MII160:MIK160"/>
    <mergeCell ref="MIL160:MIN160"/>
    <mergeCell ref="MIO160:MIQ160"/>
    <mergeCell ref="MIR160:MIT160"/>
    <mergeCell ref="MIU160:MIW160"/>
    <mergeCell ref="MIX160:MIZ160"/>
    <mergeCell ref="MJA160:MJC160"/>
    <mergeCell ref="MJD160:MJF160"/>
    <mergeCell ref="MHE160:MHG160"/>
    <mergeCell ref="MHH160:MHJ160"/>
    <mergeCell ref="MHK160:MHM160"/>
    <mergeCell ref="MHN160:MHP160"/>
    <mergeCell ref="MHQ160:MHS160"/>
    <mergeCell ref="MHT160:MHV160"/>
    <mergeCell ref="MHW160:MHY160"/>
    <mergeCell ref="MHZ160:MIB160"/>
    <mergeCell ref="MIC160:MIE160"/>
    <mergeCell ref="MKH160:MKJ160"/>
    <mergeCell ref="MKK160:MKM160"/>
    <mergeCell ref="MKN160:MKP160"/>
    <mergeCell ref="MKQ160:MKS160"/>
    <mergeCell ref="MKT160:MKV160"/>
    <mergeCell ref="MKW160:MKY160"/>
    <mergeCell ref="MKZ160:MLB160"/>
    <mergeCell ref="MLC160:MLE160"/>
    <mergeCell ref="MLF160:MLH160"/>
    <mergeCell ref="MJG160:MJI160"/>
    <mergeCell ref="MJJ160:MJL160"/>
    <mergeCell ref="MJM160:MJO160"/>
    <mergeCell ref="MJP160:MJR160"/>
    <mergeCell ref="MJS160:MJU160"/>
    <mergeCell ref="MJV160:MJX160"/>
    <mergeCell ref="MJY160:MKA160"/>
    <mergeCell ref="MKB160:MKD160"/>
    <mergeCell ref="MKE160:MKG160"/>
    <mergeCell ref="MMJ160:MML160"/>
    <mergeCell ref="MMM160:MMO160"/>
    <mergeCell ref="MMP160:MMR160"/>
    <mergeCell ref="MMS160:MMU160"/>
    <mergeCell ref="MMV160:MMX160"/>
    <mergeCell ref="MMY160:MNA160"/>
    <mergeCell ref="MNB160:MND160"/>
    <mergeCell ref="MNE160:MNG160"/>
    <mergeCell ref="MNH160:MNJ160"/>
    <mergeCell ref="MLI160:MLK160"/>
    <mergeCell ref="MLL160:MLN160"/>
    <mergeCell ref="MLO160:MLQ160"/>
    <mergeCell ref="MLR160:MLT160"/>
    <mergeCell ref="MLU160:MLW160"/>
    <mergeCell ref="MLX160:MLZ160"/>
    <mergeCell ref="MMA160:MMC160"/>
    <mergeCell ref="MMD160:MMF160"/>
    <mergeCell ref="MMG160:MMI160"/>
    <mergeCell ref="MOL160:MON160"/>
    <mergeCell ref="MOO160:MOQ160"/>
    <mergeCell ref="MOR160:MOT160"/>
    <mergeCell ref="MOU160:MOW160"/>
    <mergeCell ref="MOX160:MOZ160"/>
    <mergeCell ref="MPA160:MPC160"/>
    <mergeCell ref="MPD160:MPF160"/>
    <mergeCell ref="MPG160:MPI160"/>
    <mergeCell ref="MPJ160:MPL160"/>
    <mergeCell ref="MNK160:MNM160"/>
    <mergeCell ref="MNN160:MNP160"/>
    <mergeCell ref="MNQ160:MNS160"/>
    <mergeCell ref="MNT160:MNV160"/>
    <mergeCell ref="MNW160:MNY160"/>
    <mergeCell ref="MNZ160:MOB160"/>
    <mergeCell ref="MOC160:MOE160"/>
    <mergeCell ref="MOF160:MOH160"/>
    <mergeCell ref="MOI160:MOK160"/>
    <mergeCell ref="MQN160:MQP160"/>
    <mergeCell ref="MQQ160:MQS160"/>
    <mergeCell ref="MQT160:MQV160"/>
    <mergeCell ref="MQW160:MQY160"/>
    <mergeCell ref="MQZ160:MRB160"/>
    <mergeCell ref="MRC160:MRE160"/>
    <mergeCell ref="MRF160:MRH160"/>
    <mergeCell ref="MRI160:MRK160"/>
    <mergeCell ref="MRL160:MRN160"/>
    <mergeCell ref="MPM160:MPO160"/>
    <mergeCell ref="MPP160:MPR160"/>
    <mergeCell ref="MPS160:MPU160"/>
    <mergeCell ref="MPV160:MPX160"/>
    <mergeCell ref="MPY160:MQA160"/>
    <mergeCell ref="MQB160:MQD160"/>
    <mergeCell ref="MQE160:MQG160"/>
    <mergeCell ref="MQH160:MQJ160"/>
    <mergeCell ref="MQK160:MQM160"/>
    <mergeCell ref="MSP160:MSR160"/>
    <mergeCell ref="MSS160:MSU160"/>
    <mergeCell ref="MSV160:MSX160"/>
    <mergeCell ref="MSY160:MTA160"/>
    <mergeCell ref="MTB160:MTD160"/>
    <mergeCell ref="MTE160:MTG160"/>
    <mergeCell ref="MTH160:MTJ160"/>
    <mergeCell ref="MTK160:MTM160"/>
    <mergeCell ref="MTN160:MTP160"/>
    <mergeCell ref="MRO160:MRQ160"/>
    <mergeCell ref="MRR160:MRT160"/>
    <mergeCell ref="MRU160:MRW160"/>
    <mergeCell ref="MRX160:MRZ160"/>
    <mergeCell ref="MSA160:MSC160"/>
    <mergeCell ref="MSD160:MSF160"/>
    <mergeCell ref="MSG160:MSI160"/>
    <mergeCell ref="MSJ160:MSL160"/>
    <mergeCell ref="MSM160:MSO160"/>
    <mergeCell ref="MUR160:MUT160"/>
    <mergeCell ref="MUU160:MUW160"/>
    <mergeCell ref="MUX160:MUZ160"/>
    <mergeCell ref="MVA160:MVC160"/>
    <mergeCell ref="MVD160:MVF160"/>
    <mergeCell ref="MVG160:MVI160"/>
    <mergeCell ref="MVJ160:MVL160"/>
    <mergeCell ref="MVM160:MVO160"/>
    <mergeCell ref="MVP160:MVR160"/>
    <mergeCell ref="MTQ160:MTS160"/>
    <mergeCell ref="MTT160:MTV160"/>
    <mergeCell ref="MTW160:MTY160"/>
    <mergeCell ref="MTZ160:MUB160"/>
    <mergeCell ref="MUC160:MUE160"/>
    <mergeCell ref="MUF160:MUH160"/>
    <mergeCell ref="MUI160:MUK160"/>
    <mergeCell ref="MUL160:MUN160"/>
    <mergeCell ref="MUO160:MUQ160"/>
    <mergeCell ref="MWT160:MWV160"/>
    <mergeCell ref="MWW160:MWY160"/>
    <mergeCell ref="MWZ160:MXB160"/>
    <mergeCell ref="MXC160:MXE160"/>
    <mergeCell ref="MXF160:MXH160"/>
    <mergeCell ref="MXI160:MXK160"/>
    <mergeCell ref="MXL160:MXN160"/>
    <mergeCell ref="MXO160:MXQ160"/>
    <mergeCell ref="MXR160:MXT160"/>
    <mergeCell ref="MVS160:MVU160"/>
    <mergeCell ref="MVV160:MVX160"/>
    <mergeCell ref="MVY160:MWA160"/>
    <mergeCell ref="MWB160:MWD160"/>
    <mergeCell ref="MWE160:MWG160"/>
    <mergeCell ref="MWH160:MWJ160"/>
    <mergeCell ref="MWK160:MWM160"/>
    <mergeCell ref="MWN160:MWP160"/>
    <mergeCell ref="MWQ160:MWS160"/>
    <mergeCell ref="MYV160:MYX160"/>
    <mergeCell ref="MYY160:MZA160"/>
    <mergeCell ref="MZB160:MZD160"/>
    <mergeCell ref="MZE160:MZG160"/>
    <mergeCell ref="MZH160:MZJ160"/>
    <mergeCell ref="MZK160:MZM160"/>
    <mergeCell ref="MZN160:MZP160"/>
    <mergeCell ref="MZQ160:MZS160"/>
    <mergeCell ref="MZT160:MZV160"/>
    <mergeCell ref="MXU160:MXW160"/>
    <mergeCell ref="MXX160:MXZ160"/>
    <mergeCell ref="MYA160:MYC160"/>
    <mergeCell ref="MYD160:MYF160"/>
    <mergeCell ref="MYG160:MYI160"/>
    <mergeCell ref="MYJ160:MYL160"/>
    <mergeCell ref="MYM160:MYO160"/>
    <mergeCell ref="MYP160:MYR160"/>
    <mergeCell ref="MYS160:MYU160"/>
    <mergeCell ref="NAX160:NAZ160"/>
    <mergeCell ref="NBA160:NBC160"/>
    <mergeCell ref="NBD160:NBF160"/>
    <mergeCell ref="NBG160:NBI160"/>
    <mergeCell ref="NBJ160:NBL160"/>
    <mergeCell ref="NBM160:NBO160"/>
    <mergeCell ref="NBP160:NBR160"/>
    <mergeCell ref="NBS160:NBU160"/>
    <mergeCell ref="NBV160:NBX160"/>
    <mergeCell ref="MZW160:MZY160"/>
    <mergeCell ref="MZZ160:NAB160"/>
    <mergeCell ref="NAC160:NAE160"/>
    <mergeCell ref="NAF160:NAH160"/>
    <mergeCell ref="NAI160:NAK160"/>
    <mergeCell ref="NAL160:NAN160"/>
    <mergeCell ref="NAO160:NAQ160"/>
    <mergeCell ref="NAR160:NAT160"/>
    <mergeCell ref="NAU160:NAW160"/>
    <mergeCell ref="NCZ160:NDB160"/>
    <mergeCell ref="NDC160:NDE160"/>
    <mergeCell ref="NDF160:NDH160"/>
    <mergeCell ref="NDI160:NDK160"/>
    <mergeCell ref="NDL160:NDN160"/>
    <mergeCell ref="NDO160:NDQ160"/>
    <mergeCell ref="NDR160:NDT160"/>
    <mergeCell ref="NDU160:NDW160"/>
    <mergeCell ref="NDX160:NDZ160"/>
    <mergeCell ref="NBY160:NCA160"/>
    <mergeCell ref="NCB160:NCD160"/>
    <mergeCell ref="NCE160:NCG160"/>
    <mergeCell ref="NCH160:NCJ160"/>
    <mergeCell ref="NCK160:NCM160"/>
    <mergeCell ref="NCN160:NCP160"/>
    <mergeCell ref="NCQ160:NCS160"/>
    <mergeCell ref="NCT160:NCV160"/>
    <mergeCell ref="NCW160:NCY160"/>
    <mergeCell ref="NFB160:NFD160"/>
    <mergeCell ref="NFE160:NFG160"/>
    <mergeCell ref="NFH160:NFJ160"/>
    <mergeCell ref="NFK160:NFM160"/>
    <mergeCell ref="NFN160:NFP160"/>
    <mergeCell ref="NFQ160:NFS160"/>
    <mergeCell ref="NFT160:NFV160"/>
    <mergeCell ref="NFW160:NFY160"/>
    <mergeCell ref="NFZ160:NGB160"/>
    <mergeCell ref="NEA160:NEC160"/>
    <mergeCell ref="NED160:NEF160"/>
    <mergeCell ref="NEG160:NEI160"/>
    <mergeCell ref="NEJ160:NEL160"/>
    <mergeCell ref="NEM160:NEO160"/>
    <mergeCell ref="NEP160:NER160"/>
    <mergeCell ref="NES160:NEU160"/>
    <mergeCell ref="NEV160:NEX160"/>
    <mergeCell ref="NEY160:NFA160"/>
    <mergeCell ref="NHD160:NHF160"/>
    <mergeCell ref="NHG160:NHI160"/>
    <mergeCell ref="NHJ160:NHL160"/>
    <mergeCell ref="NHM160:NHO160"/>
    <mergeCell ref="NHP160:NHR160"/>
    <mergeCell ref="NHS160:NHU160"/>
    <mergeCell ref="NHV160:NHX160"/>
    <mergeCell ref="NHY160:NIA160"/>
    <mergeCell ref="NIB160:NID160"/>
    <mergeCell ref="NGC160:NGE160"/>
    <mergeCell ref="NGF160:NGH160"/>
    <mergeCell ref="NGI160:NGK160"/>
    <mergeCell ref="NGL160:NGN160"/>
    <mergeCell ref="NGO160:NGQ160"/>
    <mergeCell ref="NGR160:NGT160"/>
    <mergeCell ref="NGU160:NGW160"/>
    <mergeCell ref="NGX160:NGZ160"/>
    <mergeCell ref="NHA160:NHC160"/>
    <mergeCell ref="NJF160:NJH160"/>
    <mergeCell ref="NJI160:NJK160"/>
    <mergeCell ref="NJL160:NJN160"/>
    <mergeCell ref="NJO160:NJQ160"/>
    <mergeCell ref="NJR160:NJT160"/>
    <mergeCell ref="NJU160:NJW160"/>
    <mergeCell ref="NJX160:NJZ160"/>
    <mergeCell ref="NKA160:NKC160"/>
    <mergeCell ref="NKD160:NKF160"/>
    <mergeCell ref="NIE160:NIG160"/>
    <mergeCell ref="NIH160:NIJ160"/>
    <mergeCell ref="NIK160:NIM160"/>
    <mergeCell ref="NIN160:NIP160"/>
    <mergeCell ref="NIQ160:NIS160"/>
    <mergeCell ref="NIT160:NIV160"/>
    <mergeCell ref="NIW160:NIY160"/>
    <mergeCell ref="NIZ160:NJB160"/>
    <mergeCell ref="NJC160:NJE160"/>
    <mergeCell ref="NLH160:NLJ160"/>
    <mergeCell ref="NLK160:NLM160"/>
    <mergeCell ref="NLN160:NLP160"/>
    <mergeCell ref="NLQ160:NLS160"/>
    <mergeCell ref="NLT160:NLV160"/>
    <mergeCell ref="NLW160:NLY160"/>
    <mergeCell ref="NLZ160:NMB160"/>
    <mergeCell ref="NMC160:NME160"/>
    <mergeCell ref="NMF160:NMH160"/>
    <mergeCell ref="NKG160:NKI160"/>
    <mergeCell ref="NKJ160:NKL160"/>
    <mergeCell ref="NKM160:NKO160"/>
    <mergeCell ref="NKP160:NKR160"/>
    <mergeCell ref="NKS160:NKU160"/>
    <mergeCell ref="NKV160:NKX160"/>
    <mergeCell ref="NKY160:NLA160"/>
    <mergeCell ref="NLB160:NLD160"/>
    <mergeCell ref="NLE160:NLG160"/>
    <mergeCell ref="NNJ160:NNL160"/>
    <mergeCell ref="NNM160:NNO160"/>
    <mergeCell ref="NNP160:NNR160"/>
    <mergeCell ref="NNS160:NNU160"/>
    <mergeCell ref="NNV160:NNX160"/>
    <mergeCell ref="NNY160:NOA160"/>
    <mergeCell ref="NOB160:NOD160"/>
    <mergeCell ref="NOE160:NOG160"/>
    <mergeCell ref="NOH160:NOJ160"/>
    <mergeCell ref="NMI160:NMK160"/>
    <mergeCell ref="NML160:NMN160"/>
    <mergeCell ref="NMO160:NMQ160"/>
    <mergeCell ref="NMR160:NMT160"/>
    <mergeCell ref="NMU160:NMW160"/>
    <mergeCell ref="NMX160:NMZ160"/>
    <mergeCell ref="NNA160:NNC160"/>
    <mergeCell ref="NND160:NNF160"/>
    <mergeCell ref="NNG160:NNI160"/>
    <mergeCell ref="NPL160:NPN160"/>
    <mergeCell ref="NPO160:NPQ160"/>
    <mergeCell ref="NPR160:NPT160"/>
    <mergeCell ref="NPU160:NPW160"/>
    <mergeCell ref="NPX160:NPZ160"/>
    <mergeCell ref="NQA160:NQC160"/>
    <mergeCell ref="NQD160:NQF160"/>
    <mergeCell ref="NQG160:NQI160"/>
    <mergeCell ref="NQJ160:NQL160"/>
    <mergeCell ref="NOK160:NOM160"/>
    <mergeCell ref="NON160:NOP160"/>
    <mergeCell ref="NOQ160:NOS160"/>
    <mergeCell ref="NOT160:NOV160"/>
    <mergeCell ref="NOW160:NOY160"/>
    <mergeCell ref="NOZ160:NPB160"/>
    <mergeCell ref="NPC160:NPE160"/>
    <mergeCell ref="NPF160:NPH160"/>
    <mergeCell ref="NPI160:NPK160"/>
    <mergeCell ref="NRN160:NRP160"/>
    <mergeCell ref="NRQ160:NRS160"/>
    <mergeCell ref="NRT160:NRV160"/>
    <mergeCell ref="NRW160:NRY160"/>
    <mergeCell ref="NRZ160:NSB160"/>
    <mergeCell ref="NSC160:NSE160"/>
    <mergeCell ref="NSF160:NSH160"/>
    <mergeCell ref="NSI160:NSK160"/>
    <mergeCell ref="NSL160:NSN160"/>
    <mergeCell ref="NQM160:NQO160"/>
    <mergeCell ref="NQP160:NQR160"/>
    <mergeCell ref="NQS160:NQU160"/>
    <mergeCell ref="NQV160:NQX160"/>
    <mergeCell ref="NQY160:NRA160"/>
    <mergeCell ref="NRB160:NRD160"/>
    <mergeCell ref="NRE160:NRG160"/>
    <mergeCell ref="NRH160:NRJ160"/>
    <mergeCell ref="NRK160:NRM160"/>
    <mergeCell ref="NTP160:NTR160"/>
    <mergeCell ref="NTS160:NTU160"/>
    <mergeCell ref="NTV160:NTX160"/>
    <mergeCell ref="NTY160:NUA160"/>
    <mergeCell ref="NUB160:NUD160"/>
    <mergeCell ref="NUE160:NUG160"/>
    <mergeCell ref="NUH160:NUJ160"/>
    <mergeCell ref="NUK160:NUM160"/>
    <mergeCell ref="NUN160:NUP160"/>
    <mergeCell ref="NSO160:NSQ160"/>
    <mergeCell ref="NSR160:NST160"/>
    <mergeCell ref="NSU160:NSW160"/>
    <mergeCell ref="NSX160:NSZ160"/>
    <mergeCell ref="NTA160:NTC160"/>
    <mergeCell ref="NTD160:NTF160"/>
    <mergeCell ref="NTG160:NTI160"/>
    <mergeCell ref="NTJ160:NTL160"/>
    <mergeCell ref="NTM160:NTO160"/>
    <mergeCell ref="NVR160:NVT160"/>
    <mergeCell ref="NVU160:NVW160"/>
    <mergeCell ref="NVX160:NVZ160"/>
    <mergeCell ref="NWA160:NWC160"/>
    <mergeCell ref="NWD160:NWF160"/>
    <mergeCell ref="NWG160:NWI160"/>
    <mergeCell ref="NWJ160:NWL160"/>
    <mergeCell ref="NWM160:NWO160"/>
    <mergeCell ref="NWP160:NWR160"/>
    <mergeCell ref="NUQ160:NUS160"/>
    <mergeCell ref="NUT160:NUV160"/>
    <mergeCell ref="NUW160:NUY160"/>
    <mergeCell ref="NUZ160:NVB160"/>
    <mergeCell ref="NVC160:NVE160"/>
    <mergeCell ref="NVF160:NVH160"/>
    <mergeCell ref="NVI160:NVK160"/>
    <mergeCell ref="NVL160:NVN160"/>
    <mergeCell ref="NVO160:NVQ160"/>
    <mergeCell ref="NXT160:NXV160"/>
    <mergeCell ref="NXW160:NXY160"/>
    <mergeCell ref="NXZ160:NYB160"/>
    <mergeCell ref="NYC160:NYE160"/>
    <mergeCell ref="NYF160:NYH160"/>
    <mergeCell ref="NYI160:NYK160"/>
    <mergeCell ref="NYL160:NYN160"/>
    <mergeCell ref="NYO160:NYQ160"/>
    <mergeCell ref="NYR160:NYT160"/>
    <mergeCell ref="NWS160:NWU160"/>
    <mergeCell ref="NWV160:NWX160"/>
    <mergeCell ref="NWY160:NXA160"/>
    <mergeCell ref="NXB160:NXD160"/>
    <mergeCell ref="NXE160:NXG160"/>
    <mergeCell ref="NXH160:NXJ160"/>
    <mergeCell ref="NXK160:NXM160"/>
    <mergeCell ref="NXN160:NXP160"/>
    <mergeCell ref="NXQ160:NXS160"/>
    <mergeCell ref="NZV160:NZX160"/>
    <mergeCell ref="NZY160:OAA160"/>
    <mergeCell ref="OAB160:OAD160"/>
    <mergeCell ref="OAE160:OAG160"/>
    <mergeCell ref="OAH160:OAJ160"/>
    <mergeCell ref="OAK160:OAM160"/>
    <mergeCell ref="OAN160:OAP160"/>
    <mergeCell ref="OAQ160:OAS160"/>
    <mergeCell ref="OAT160:OAV160"/>
    <mergeCell ref="NYU160:NYW160"/>
    <mergeCell ref="NYX160:NYZ160"/>
    <mergeCell ref="NZA160:NZC160"/>
    <mergeCell ref="NZD160:NZF160"/>
    <mergeCell ref="NZG160:NZI160"/>
    <mergeCell ref="NZJ160:NZL160"/>
    <mergeCell ref="NZM160:NZO160"/>
    <mergeCell ref="NZP160:NZR160"/>
    <mergeCell ref="NZS160:NZU160"/>
    <mergeCell ref="OBX160:OBZ160"/>
    <mergeCell ref="OCA160:OCC160"/>
    <mergeCell ref="OCD160:OCF160"/>
    <mergeCell ref="OCG160:OCI160"/>
    <mergeCell ref="OCJ160:OCL160"/>
    <mergeCell ref="OCM160:OCO160"/>
    <mergeCell ref="OCP160:OCR160"/>
    <mergeCell ref="OCS160:OCU160"/>
    <mergeCell ref="OCV160:OCX160"/>
    <mergeCell ref="OAW160:OAY160"/>
    <mergeCell ref="OAZ160:OBB160"/>
    <mergeCell ref="OBC160:OBE160"/>
    <mergeCell ref="OBF160:OBH160"/>
    <mergeCell ref="OBI160:OBK160"/>
    <mergeCell ref="OBL160:OBN160"/>
    <mergeCell ref="OBO160:OBQ160"/>
    <mergeCell ref="OBR160:OBT160"/>
    <mergeCell ref="OBU160:OBW160"/>
    <mergeCell ref="ODZ160:OEB160"/>
    <mergeCell ref="OEC160:OEE160"/>
    <mergeCell ref="OEF160:OEH160"/>
    <mergeCell ref="OEI160:OEK160"/>
    <mergeCell ref="OEL160:OEN160"/>
    <mergeCell ref="OEO160:OEQ160"/>
    <mergeCell ref="OER160:OET160"/>
    <mergeCell ref="OEU160:OEW160"/>
    <mergeCell ref="OEX160:OEZ160"/>
    <mergeCell ref="OCY160:ODA160"/>
    <mergeCell ref="ODB160:ODD160"/>
    <mergeCell ref="ODE160:ODG160"/>
    <mergeCell ref="ODH160:ODJ160"/>
    <mergeCell ref="ODK160:ODM160"/>
    <mergeCell ref="ODN160:ODP160"/>
    <mergeCell ref="ODQ160:ODS160"/>
    <mergeCell ref="ODT160:ODV160"/>
    <mergeCell ref="ODW160:ODY160"/>
    <mergeCell ref="OGB160:OGD160"/>
    <mergeCell ref="OGE160:OGG160"/>
    <mergeCell ref="OGH160:OGJ160"/>
    <mergeCell ref="OGK160:OGM160"/>
    <mergeCell ref="OGN160:OGP160"/>
    <mergeCell ref="OGQ160:OGS160"/>
    <mergeCell ref="OGT160:OGV160"/>
    <mergeCell ref="OGW160:OGY160"/>
    <mergeCell ref="OGZ160:OHB160"/>
    <mergeCell ref="OFA160:OFC160"/>
    <mergeCell ref="OFD160:OFF160"/>
    <mergeCell ref="OFG160:OFI160"/>
    <mergeCell ref="OFJ160:OFL160"/>
    <mergeCell ref="OFM160:OFO160"/>
    <mergeCell ref="OFP160:OFR160"/>
    <mergeCell ref="OFS160:OFU160"/>
    <mergeCell ref="OFV160:OFX160"/>
    <mergeCell ref="OFY160:OGA160"/>
    <mergeCell ref="OID160:OIF160"/>
    <mergeCell ref="OIG160:OII160"/>
    <mergeCell ref="OIJ160:OIL160"/>
    <mergeCell ref="OIM160:OIO160"/>
    <mergeCell ref="OIP160:OIR160"/>
    <mergeCell ref="OIS160:OIU160"/>
    <mergeCell ref="OIV160:OIX160"/>
    <mergeCell ref="OIY160:OJA160"/>
    <mergeCell ref="OJB160:OJD160"/>
    <mergeCell ref="OHC160:OHE160"/>
    <mergeCell ref="OHF160:OHH160"/>
    <mergeCell ref="OHI160:OHK160"/>
    <mergeCell ref="OHL160:OHN160"/>
    <mergeCell ref="OHO160:OHQ160"/>
    <mergeCell ref="OHR160:OHT160"/>
    <mergeCell ref="OHU160:OHW160"/>
    <mergeCell ref="OHX160:OHZ160"/>
    <mergeCell ref="OIA160:OIC160"/>
    <mergeCell ref="OKF160:OKH160"/>
    <mergeCell ref="OKI160:OKK160"/>
    <mergeCell ref="OKL160:OKN160"/>
    <mergeCell ref="OKO160:OKQ160"/>
    <mergeCell ref="OKR160:OKT160"/>
    <mergeCell ref="OKU160:OKW160"/>
    <mergeCell ref="OKX160:OKZ160"/>
    <mergeCell ref="OLA160:OLC160"/>
    <mergeCell ref="OLD160:OLF160"/>
    <mergeCell ref="OJE160:OJG160"/>
    <mergeCell ref="OJH160:OJJ160"/>
    <mergeCell ref="OJK160:OJM160"/>
    <mergeCell ref="OJN160:OJP160"/>
    <mergeCell ref="OJQ160:OJS160"/>
    <mergeCell ref="OJT160:OJV160"/>
    <mergeCell ref="OJW160:OJY160"/>
    <mergeCell ref="OJZ160:OKB160"/>
    <mergeCell ref="OKC160:OKE160"/>
    <mergeCell ref="OMH160:OMJ160"/>
    <mergeCell ref="OMK160:OMM160"/>
    <mergeCell ref="OMN160:OMP160"/>
    <mergeCell ref="OMQ160:OMS160"/>
    <mergeCell ref="OMT160:OMV160"/>
    <mergeCell ref="OMW160:OMY160"/>
    <mergeCell ref="OMZ160:ONB160"/>
    <mergeCell ref="ONC160:ONE160"/>
    <mergeCell ref="ONF160:ONH160"/>
    <mergeCell ref="OLG160:OLI160"/>
    <mergeCell ref="OLJ160:OLL160"/>
    <mergeCell ref="OLM160:OLO160"/>
    <mergeCell ref="OLP160:OLR160"/>
    <mergeCell ref="OLS160:OLU160"/>
    <mergeCell ref="OLV160:OLX160"/>
    <mergeCell ref="OLY160:OMA160"/>
    <mergeCell ref="OMB160:OMD160"/>
    <mergeCell ref="OME160:OMG160"/>
    <mergeCell ref="OOJ160:OOL160"/>
    <mergeCell ref="OOM160:OOO160"/>
    <mergeCell ref="OOP160:OOR160"/>
    <mergeCell ref="OOS160:OOU160"/>
    <mergeCell ref="OOV160:OOX160"/>
    <mergeCell ref="OOY160:OPA160"/>
    <mergeCell ref="OPB160:OPD160"/>
    <mergeCell ref="OPE160:OPG160"/>
    <mergeCell ref="OPH160:OPJ160"/>
    <mergeCell ref="ONI160:ONK160"/>
    <mergeCell ref="ONL160:ONN160"/>
    <mergeCell ref="ONO160:ONQ160"/>
    <mergeCell ref="ONR160:ONT160"/>
    <mergeCell ref="ONU160:ONW160"/>
    <mergeCell ref="ONX160:ONZ160"/>
    <mergeCell ref="OOA160:OOC160"/>
    <mergeCell ref="OOD160:OOF160"/>
    <mergeCell ref="OOG160:OOI160"/>
    <mergeCell ref="OQL160:OQN160"/>
    <mergeCell ref="OQO160:OQQ160"/>
    <mergeCell ref="OQR160:OQT160"/>
    <mergeCell ref="OQU160:OQW160"/>
    <mergeCell ref="OQX160:OQZ160"/>
    <mergeCell ref="ORA160:ORC160"/>
    <mergeCell ref="ORD160:ORF160"/>
    <mergeCell ref="ORG160:ORI160"/>
    <mergeCell ref="ORJ160:ORL160"/>
    <mergeCell ref="OPK160:OPM160"/>
    <mergeCell ref="OPN160:OPP160"/>
    <mergeCell ref="OPQ160:OPS160"/>
    <mergeCell ref="OPT160:OPV160"/>
    <mergeCell ref="OPW160:OPY160"/>
    <mergeCell ref="OPZ160:OQB160"/>
    <mergeCell ref="OQC160:OQE160"/>
    <mergeCell ref="OQF160:OQH160"/>
    <mergeCell ref="OQI160:OQK160"/>
    <mergeCell ref="OSN160:OSP160"/>
    <mergeCell ref="OSQ160:OSS160"/>
    <mergeCell ref="OST160:OSV160"/>
    <mergeCell ref="OSW160:OSY160"/>
    <mergeCell ref="OSZ160:OTB160"/>
    <mergeCell ref="OTC160:OTE160"/>
    <mergeCell ref="OTF160:OTH160"/>
    <mergeCell ref="OTI160:OTK160"/>
    <mergeCell ref="OTL160:OTN160"/>
    <mergeCell ref="ORM160:ORO160"/>
    <mergeCell ref="ORP160:ORR160"/>
    <mergeCell ref="ORS160:ORU160"/>
    <mergeCell ref="ORV160:ORX160"/>
    <mergeCell ref="ORY160:OSA160"/>
    <mergeCell ref="OSB160:OSD160"/>
    <mergeCell ref="OSE160:OSG160"/>
    <mergeCell ref="OSH160:OSJ160"/>
    <mergeCell ref="OSK160:OSM160"/>
    <mergeCell ref="OUP160:OUR160"/>
    <mergeCell ref="OUS160:OUU160"/>
    <mergeCell ref="OUV160:OUX160"/>
    <mergeCell ref="OUY160:OVA160"/>
    <mergeCell ref="OVB160:OVD160"/>
    <mergeCell ref="OVE160:OVG160"/>
    <mergeCell ref="OVH160:OVJ160"/>
    <mergeCell ref="OVK160:OVM160"/>
    <mergeCell ref="OVN160:OVP160"/>
    <mergeCell ref="OTO160:OTQ160"/>
    <mergeCell ref="OTR160:OTT160"/>
    <mergeCell ref="OTU160:OTW160"/>
    <mergeCell ref="OTX160:OTZ160"/>
    <mergeCell ref="OUA160:OUC160"/>
    <mergeCell ref="OUD160:OUF160"/>
    <mergeCell ref="OUG160:OUI160"/>
    <mergeCell ref="OUJ160:OUL160"/>
    <mergeCell ref="OUM160:OUO160"/>
    <mergeCell ref="OWR160:OWT160"/>
    <mergeCell ref="OWU160:OWW160"/>
    <mergeCell ref="OWX160:OWZ160"/>
    <mergeCell ref="OXA160:OXC160"/>
    <mergeCell ref="OXD160:OXF160"/>
    <mergeCell ref="OXG160:OXI160"/>
    <mergeCell ref="OXJ160:OXL160"/>
    <mergeCell ref="OXM160:OXO160"/>
    <mergeCell ref="OXP160:OXR160"/>
    <mergeCell ref="OVQ160:OVS160"/>
    <mergeCell ref="OVT160:OVV160"/>
    <mergeCell ref="OVW160:OVY160"/>
    <mergeCell ref="OVZ160:OWB160"/>
    <mergeCell ref="OWC160:OWE160"/>
    <mergeCell ref="OWF160:OWH160"/>
    <mergeCell ref="OWI160:OWK160"/>
    <mergeCell ref="OWL160:OWN160"/>
    <mergeCell ref="OWO160:OWQ160"/>
    <mergeCell ref="OYT160:OYV160"/>
    <mergeCell ref="OYW160:OYY160"/>
    <mergeCell ref="OYZ160:OZB160"/>
    <mergeCell ref="OZC160:OZE160"/>
    <mergeCell ref="OZF160:OZH160"/>
    <mergeCell ref="OZI160:OZK160"/>
    <mergeCell ref="OZL160:OZN160"/>
    <mergeCell ref="OZO160:OZQ160"/>
    <mergeCell ref="OZR160:OZT160"/>
    <mergeCell ref="OXS160:OXU160"/>
    <mergeCell ref="OXV160:OXX160"/>
    <mergeCell ref="OXY160:OYA160"/>
    <mergeCell ref="OYB160:OYD160"/>
    <mergeCell ref="OYE160:OYG160"/>
    <mergeCell ref="OYH160:OYJ160"/>
    <mergeCell ref="OYK160:OYM160"/>
    <mergeCell ref="OYN160:OYP160"/>
    <mergeCell ref="OYQ160:OYS160"/>
    <mergeCell ref="PAV160:PAX160"/>
    <mergeCell ref="PAY160:PBA160"/>
    <mergeCell ref="PBB160:PBD160"/>
    <mergeCell ref="PBE160:PBG160"/>
    <mergeCell ref="PBH160:PBJ160"/>
    <mergeCell ref="PBK160:PBM160"/>
    <mergeCell ref="PBN160:PBP160"/>
    <mergeCell ref="PBQ160:PBS160"/>
    <mergeCell ref="PBT160:PBV160"/>
    <mergeCell ref="OZU160:OZW160"/>
    <mergeCell ref="OZX160:OZZ160"/>
    <mergeCell ref="PAA160:PAC160"/>
    <mergeCell ref="PAD160:PAF160"/>
    <mergeCell ref="PAG160:PAI160"/>
    <mergeCell ref="PAJ160:PAL160"/>
    <mergeCell ref="PAM160:PAO160"/>
    <mergeCell ref="PAP160:PAR160"/>
    <mergeCell ref="PAS160:PAU160"/>
    <mergeCell ref="PCX160:PCZ160"/>
    <mergeCell ref="PDA160:PDC160"/>
    <mergeCell ref="PDD160:PDF160"/>
    <mergeCell ref="PDG160:PDI160"/>
    <mergeCell ref="PDJ160:PDL160"/>
    <mergeCell ref="PDM160:PDO160"/>
    <mergeCell ref="PDP160:PDR160"/>
    <mergeCell ref="PDS160:PDU160"/>
    <mergeCell ref="PDV160:PDX160"/>
    <mergeCell ref="PBW160:PBY160"/>
    <mergeCell ref="PBZ160:PCB160"/>
    <mergeCell ref="PCC160:PCE160"/>
    <mergeCell ref="PCF160:PCH160"/>
    <mergeCell ref="PCI160:PCK160"/>
    <mergeCell ref="PCL160:PCN160"/>
    <mergeCell ref="PCO160:PCQ160"/>
    <mergeCell ref="PCR160:PCT160"/>
    <mergeCell ref="PCU160:PCW160"/>
    <mergeCell ref="PEZ160:PFB160"/>
    <mergeCell ref="PFC160:PFE160"/>
    <mergeCell ref="PFF160:PFH160"/>
    <mergeCell ref="PFI160:PFK160"/>
    <mergeCell ref="PFL160:PFN160"/>
    <mergeCell ref="PFO160:PFQ160"/>
    <mergeCell ref="PFR160:PFT160"/>
    <mergeCell ref="PFU160:PFW160"/>
    <mergeCell ref="PFX160:PFZ160"/>
    <mergeCell ref="PDY160:PEA160"/>
    <mergeCell ref="PEB160:PED160"/>
    <mergeCell ref="PEE160:PEG160"/>
    <mergeCell ref="PEH160:PEJ160"/>
    <mergeCell ref="PEK160:PEM160"/>
    <mergeCell ref="PEN160:PEP160"/>
    <mergeCell ref="PEQ160:PES160"/>
    <mergeCell ref="PET160:PEV160"/>
    <mergeCell ref="PEW160:PEY160"/>
    <mergeCell ref="PHB160:PHD160"/>
    <mergeCell ref="PHE160:PHG160"/>
    <mergeCell ref="PHH160:PHJ160"/>
    <mergeCell ref="PHK160:PHM160"/>
    <mergeCell ref="PHN160:PHP160"/>
    <mergeCell ref="PHQ160:PHS160"/>
    <mergeCell ref="PHT160:PHV160"/>
    <mergeCell ref="PHW160:PHY160"/>
    <mergeCell ref="PHZ160:PIB160"/>
    <mergeCell ref="PGA160:PGC160"/>
    <mergeCell ref="PGD160:PGF160"/>
    <mergeCell ref="PGG160:PGI160"/>
    <mergeCell ref="PGJ160:PGL160"/>
    <mergeCell ref="PGM160:PGO160"/>
    <mergeCell ref="PGP160:PGR160"/>
    <mergeCell ref="PGS160:PGU160"/>
    <mergeCell ref="PGV160:PGX160"/>
    <mergeCell ref="PGY160:PHA160"/>
    <mergeCell ref="PJD160:PJF160"/>
    <mergeCell ref="PJG160:PJI160"/>
    <mergeCell ref="PJJ160:PJL160"/>
    <mergeCell ref="PJM160:PJO160"/>
    <mergeCell ref="PJP160:PJR160"/>
    <mergeCell ref="PJS160:PJU160"/>
    <mergeCell ref="PJV160:PJX160"/>
    <mergeCell ref="PJY160:PKA160"/>
    <mergeCell ref="PKB160:PKD160"/>
    <mergeCell ref="PIC160:PIE160"/>
    <mergeCell ref="PIF160:PIH160"/>
    <mergeCell ref="PII160:PIK160"/>
    <mergeCell ref="PIL160:PIN160"/>
    <mergeCell ref="PIO160:PIQ160"/>
    <mergeCell ref="PIR160:PIT160"/>
    <mergeCell ref="PIU160:PIW160"/>
    <mergeCell ref="PIX160:PIZ160"/>
    <mergeCell ref="PJA160:PJC160"/>
    <mergeCell ref="PLF160:PLH160"/>
    <mergeCell ref="PLI160:PLK160"/>
    <mergeCell ref="PLL160:PLN160"/>
    <mergeCell ref="PLO160:PLQ160"/>
    <mergeCell ref="PLR160:PLT160"/>
    <mergeCell ref="PLU160:PLW160"/>
    <mergeCell ref="PLX160:PLZ160"/>
    <mergeCell ref="PMA160:PMC160"/>
    <mergeCell ref="PMD160:PMF160"/>
    <mergeCell ref="PKE160:PKG160"/>
    <mergeCell ref="PKH160:PKJ160"/>
    <mergeCell ref="PKK160:PKM160"/>
    <mergeCell ref="PKN160:PKP160"/>
    <mergeCell ref="PKQ160:PKS160"/>
    <mergeCell ref="PKT160:PKV160"/>
    <mergeCell ref="PKW160:PKY160"/>
    <mergeCell ref="PKZ160:PLB160"/>
    <mergeCell ref="PLC160:PLE160"/>
    <mergeCell ref="PNH160:PNJ160"/>
    <mergeCell ref="PNK160:PNM160"/>
    <mergeCell ref="PNN160:PNP160"/>
    <mergeCell ref="PNQ160:PNS160"/>
    <mergeCell ref="PNT160:PNV160"/>
    <mergeCell ref="PNW160:PNY160"/>
    <mergeCell ref="PNZ160:POB160"/>
    <mergeCell ref="POC160:POE160"/>
    <mergeCell ref="POF160:POH160"/>
    <mergeCell ref="PMG160:PMI160"/>
    <mergeCell ref="PMJ160:PML160"/>
    <mergeCell ref="PMM160:PMO160"/>
    <mergeCell ref="PMP160:PMR160"/>
    <mergeCell ref="PMS160:PMU160"/>
    <mergeCell ref="PMV160:PMX160"/>
    <mergeCell ref="PMY160:PNA160"/>
    <mergeCell ref="PNB160:PND160"/>
    <mergeCell ref="PNE160:PNG160"/>
    <mergeCell ref="PPJ160:PPL160"/>
    <mergeCell ref="PPM160:PPO160"/>
    <mergeCell ref="PPP160:PPR160"/>
    <mergeCell ref="PPS160:PPU160"/>
    <mergeCell ref="PPV160:PPX160"/>
    <mergeCell ref="PPY160:PQA160"/>
    <mergeCell ref="PQB160:PQD160"/>
    <mergeCell ref="PQE160:PQG160"/>
    <mergeCell ref="PQH160:PQJ160"/>
    <mergeCell ref="POI160:POK160"/>
    <mergeCell ref="POL160:PON160"/>
    <mergeCell ref="POO160:POQ160"/>
    <mergeCell ref="POR160:POT160"/>
    <mergeCell ref="POU160:POW160"/>
    <mergeCell ref="POX160:POZ160"/>
    <mergeCell ref="PPA160:PPC160"/>
    <mergeCell ref="PPD160:PPF160"/>
    <mergeCell ref="PPG160:PPI160"/>
    <mergeCell ref="PRL160:PRN160"/>
    <mergeCell ref="PRO160:PRQ160"/>
    <mergeCell ref="PRR160:PRT160"/>
    <mergeCell ref="PRU160:PRW160"/>
    <mergeCell ref="PRX160:PRZ160"/>
    <mergeCell ref="PSA160:PSC160"/>
    <mergeCell ref="PSD160:PSF160"/>
    <mergeCell ref="PSG160:PSI160"/>
    <mergeCell ref="PSJ160:PSL160"/>
    <mergeCell ref="PQK160:PQM160"/>
    <mergeCell ref="PQN160:PQP160"/>
    <mergeCell ref="PQQ160:PQS160"/>
    <mergeCell ref="PQT160:PQV160"/>
    <mergeCell ref="PQW160:PQY160"/>
    <mergeCell ref="PQZ160:PRB160"/>
    <mergeCell ref="PRC160:PRE160"/>
    <mergeCell ref="PRF160:PRH160"/>
    <mergeCell ref="PRI160:PRK160"/>
    <mergeCell ref="PTN160:PTP160"/>
    <mergeCell ref="PTQ160:PTS160"/>
    <mergeCell ref="PTT160:PTV160"/>
    <mergeCell ref="PTW160:PTY160"/>
    <mergeCell ref="PTZ160:PUB160"/>
    <mergeCell ref="PUC160:PUE160"/>
    <mergeCell ref="PUF160:PUH160"/>
    <mergeCell ref="PUI160:PUK160"/>
    <mergeCell ref="PUL160:PUN160"/>
    <mergeCell ref="PSM160:PSO160"/>
    <mergeCell ref="PSP160:PSR160"/>
    <mergeCell ref="PSS160:PSU160"/>
    <mergeCell ref="PSV160:PSX160"/>
    <mergeCell ref="PSY160:PTA160"/>
    <mergeCell ref="PTB160:PTD160"/>
    <mergeCell ref="PTE160:PTG160"/>
    <mergeCell ref="PTH160:PTJ160"/>
    <mergeCell ref="PTK160:PTM160"/>
    <mergeCell ref="PVP160:PVR160"/>
    <mergeCell ref="PVS160:PVU160"/>
    <mergeCell ref="PVV160:PVX160"/>
    <mergeCell ref="PVY160:PWA160"/>
    <mergeCell ref="PWB160:PWD160"/>
    <mergeCell ref="PWE160:PWG160"/>
    <mergeCell ref="PWH160:PWJ160"/>
    <mergeCell ref="PWK160:PWM160"/>
    <mergeCell ref="PWN160:PWP160"/>
    <mergeCell ref="PUO160:PUQ160"/>
    <mergeCell ref="PUR160:PUT160"/>
    <mergeCell ref="PUU160:PUW160"/>
    <mergeCell ref="PUX160:PUZ160"/>
    <mergeCell ref="PVA160:PVC160"/>
    <mergeCell ref="PVD160:PVF160"/>
    <mergeCell ref="PVG160:PVI160"/>
    <mergeCell ref="PVJ160:PVL160"/>
    <mergeCell ref="PVM160:PVO160"/>
    <mergeCell ref="PXR160:PXT160"/>
    <mergeCell ref="PXU160:PXW160"/>
    <mergeCell ref="PXX160:PXZ160"/>
    <mergeCell ref="PYA160:PYC160"/>
    <mergeCell ref="PYD160:PYF160"/>
    <mergeCell ref="PYG160:PYI160"/>
    <mergeCell ref="PYJ160:PYL160"/>
    <mergeCell ref="PYM160:PYO160"/>
    <mergeCell ref="PYP160:PYR160"/>
    <mergeCell ref="PWQ160:PWS160"/>
    <mergeCell ref="PWT160:PWV160"/>
    <mergeCell ref="PWW160:PWY160"/>
    <mergeCell ref="PWZ160:PXB160"/>
    <mergeCell ref="PXC160:PXE160"/>
    <mergeCell ref="PXF160:PXH160"/>
    <mergeCell ref="PXI160:PXK160"/>
    <mergeCell ref="PXL160:PXN160"/>
    <mergeCell ref="PXO160:PXQ160"/>
    <mergeCell ref="PZT160:PZV160"/>
    <mergeCell ref="PZW160:PZY160"/>
    <mergeCell ref="PZZ160:QAB160"/>
    <mergeCell ref="QAC160:QAE160"/>
    <mergeCell ref="QAF160:QAH160"/>
    <mergeCell ref="QAI160:QAK160"/>
    <mergeCell ref="QAL160:QAN160"/>
    <mergeCell ref="QAO160:QAQ160"/>
    <mergeCell ref="QAR160:QAT160"/>
    <mergeCell ref="PYS160:PYU160"/>
    <mergeCell ref="PYV160:PYX160"/>
    <mergeCell ref="PYY160:PZA160"/>
    <mergeCell ref="PZB160:PZD160"/>
    <mergeCell ref="PZE160:PZG160"/>
    <mergeCell ref="PZH160:PZJ160"/>
    <mergeCell ref="PZK160:PZM160"/>
    <mergeCell ref="PZN160:PZP160"/>
    <mergeCell ref="PZQ160:PZS160"/>
    <mergeCell ref="QBV160:QBX160"/>
    <mergeCell ref="QBY160:QCA160"/>
    <mergeCell ref="QCB160:QCD160"/>
    <mergeCell ref="QCE160:QCG160"/>
    <mergeCell ref="QCH160:QCJ160"/>
    <mergeCell ref="QCK160:QCM160"/>
    <mergeCell ref="QCN160:QCP160"/>
    <mergeCell ref="QCQ160:QCS160"/>
    <mergeCell ref="QCT160:QCV160"/>
    <mergeCell ref="QAU160:QAW160"/>
    <mergeCell ref="QAX160:QAZ160"/>
    <mergeCell ref="QBA160:QBC160"/>
    <mergeCell ref="QBD160:QBF160"/>
    <mergeCell ref="QBG160:QBI160"/>
    <mergeCell ref="QBJ160:QBL160"/>
    <mergeCell ref="QBM160:QBO160"/>
    <mergeCell ref="QBP160:QBR160"/>
    <mergeCell ref="QBS160:QBU160"/>
    <mergeCell ref="QDX160:QDZ160"/>
    <mergeCell ref="QEA160:QEC160"/>
    <mergeCell ref="QED160:QEF160"/>
    <mergeCell ref="QEG160:QEI160"/>
    <mergeCell ref="QEJ160:QEL160"/>
    <mergeCell ref="QEM160:QEO160"/>
    <mergeCell ref="QEP160:QER160"/>
    <mergeCell ref="QES160:QEU160"/>
    <mergeCell ref="QEV160:QEX160"/>
    <mergeCell ref="QCW160:QCY160"/>
    <mergeCell ref="QCZ160:QDB160"/>
    <mergeCell ref="QDC160:QDE160"/>
    <mergeCell ref="QDF160:QDH160"/>
    <mergeCell ref="QDI160:QDK160"/>
    <mergeCell ref="QDL160:QDN160"/>
    <mergeCell ref="QDO160:QDQ160"/>
    <mergeCell ref="QDR160:QDT160"/>
    <mergeCell ref="QDU160:QDW160"/>
    <mergeCell ref="QFZ160:QGB160"/>
    <mergeCell ref="QGC160:QGE160"/>
    <mergeCell ref="QGF160:QGH160"/>
    <mergeCell ref="QGI160:QGK160"/>
    <mergeCell ref="QGL160:QGN160"/>
    <mergeCell ref="QGO160:QGQ160"/>
    <mergeCell ref="QGR160:QGT160"/>
    <mergeCell ref="QGU160:QGW160"/>
    <mergeCell ref="QGX160:QGZ160"/>
    <mergeCell ref="QEY160:QFA160"/>
    <mergeCell ref="QFB160:QFD160"/>
    <mergeCell ref="QFE160:QFG160"/>
    <mergeCell ref="QFH160:QFJ160"/>
    <mergeCell ref="QFK160:QFM160"/>
    <mergeCell ref="QFN160:QFP160"/>
    <mergeCell ref="QFQ160:QFS160"/>
    <mergeCell ref="QFT160:QFV160"/>
    <mergeCell ref="QFW160:QFY160"/>
    <mergeCell ref="QIB160:QID160"/>
    <mergeCell ref="QIE160:QIG160"/>
    <mergeCell ref="QIH160:QIJ160"/>
    <mergeCell ref="QIK160:QIM160"/>
    <mergeCell ref="QIN160:QIP160"/>
    <mergeCell ref="QIQ160:QIS160"/>
    <mergeCell ref="QIT160:QIV160"/>
    <mergeCell ref="QIW160:QIY160"/>
    <mergeCell ref="QIZ160:QJB160"/>
    <mergeCell ref="QHA160:QHC160"/>
    <mergeCell ref="QHD160:QHF160"/>
    <mergeCell ref="QHG160:QHI160"/>
    <mergeCell ref="QHJ160:QHL160"/>
    <mergeCell ref="QHM160:QHO160"/>
    <mergeCell ref="QHP160:QHR160"/>
    <mergeCell ref="QHS160:QHU160"/>
    <mergeCell ref="QHV160:QHX160"/>
    <mergeCell ref="QHY160:QIA160"/>
    <mergeCell ref="QKD160:QKF160"/>
    <mergeCell ref="QKG160:QKI160"/>
    <mergeCell ref="QKJ160:QKL160"/>
    <mergeCell ref="QKM160:QKO160"/>
    <mergeCell ref="QKP160:QKR160"/>
    <mergeCell ref="QKS160:QKU160"/>
    <mergeCell ref="QKV160:QKX160"/>
    <mergeCell ref="QKY160:QLA160"/>
    <mergeCell ref="QLB160:QLD160"/>
    <mergeCell ref="QJC160:QJE160"/>
    <mergeCell ref="QJF160:QJH160"/>
    <mergeCell ref="QJI160:QJK160"/>
    <mergeCell ref="QJL160:QJN160"/>
    <mergeCell ref="QJO160:QJQ160"/>
    <mergeCell ref="QJR160:QJT160"/>
    <mergeCell ref="QJU160:QJW160"/>
    <mergeCell ref="QJX160:QJZ160"/>
    <mergeCell ref="QKA160:QKC160"/>
    <mergeCell ref="QMF160:QMH160"/>
    <mergeCell ref="QMI160:QMK160"/>
    <mergeCell ref="QML160:QMN160"/>
    <mergeCell ref="QMO160:QMQ160"/>
    <mergeCell ref="QMR160:QMT160"/>
    <mergeCell ref="QMU160:QMW160"/>
    <mergeCell ref="QMX160:QMZ160"/>
    <mergeCell ref="QNA160:QNC160"/>
    <mergeCell ref="QND160:QNF160"/>
    <mergeCell ref="QLE160:QLG160"/>
    <mergeCell ref="QLH160:QLJ160"/>
    <mergeCell ref="QLK160:QLM160"/>
    <mergeCell ref="QLN160:QLP160"/>
    <mergeCell ref="QLQ160:QLS160"/>
    <mergeCell ref="QLT160:QLV160"/>
    <mergeCell ref="QLW160:QLY160"/>
    <mergeCell ref="QLZ160:QMB160"/>
    <mergeCell ref="QMC160:QME160"/>
    <mergeCell ref="QOH160:QOJ160"/>
    <mergeCell ref="QOK160:QOM160"/>
    <mergeCell ref="QON160:QOP160"/>
    <mergeCell ref="QOQ160:QOS160"/>
    <mergeCell ref="QOT160:QOV160"/>
    <mergeCell ref="QOW160:QOY160"/>
    <mergeCell ref="QOZ160:QPB160"/>
    <mergeCell ref="QPC160:QPE160"/>
    <mergeCell ref="QPF160:QPH160"/>
    <mergeCell ref="QNG160:QNI160"/>
    <mergeCell ref="QNJ160:QNL160"/>
    <mergeCell ref="QNM160:QNO160"/>
    <mergeCell ref="QNP160:QNR160"/>
    <mergeCell ref="QNS160:QNU160"/>
    <mergeCell ref="QNV160:QNX160"/>
    <mergeCell ref="QNY160:QOA160"/>
    <mergeCell ref="QOB160:QOD160"/>
    <mergeCell ref="QOE160:QOG160"/>
    <mergeCell ref="QQJ160:QQL160"/>
    <mergeCell ref="QQM160:QQO160"/>
    <mergeCell ref="QQP160:QQR160"/>
    <mergeCell ref="QQS160:QQU160"/>
    <mergeCell ref="QQV160:QQX160"/>
    <mergeCell ref="QQY160:QRA160"/>
    <mergeCell ref="QRB160:QRD160"/>
    <mergeCell ref="QRE160:QRG160"/>
    <mergeCell ref="QRH160:QRJ160"/>
    <mergeCell ref="QPI160:QPK160"/>
    <mergeCell ref="QPL160:QPN160"/>
    <mergeCell ref="QPO160:QPQ160"/>
    <mergeCell ref="QPR160:QPT160"/>
    <mergeCell ref="QPU160:QPW160"/>
    <mergeCell ref="QPX160:QPZ160"/>
    <mergeCell ref="QQA160:QQC160"/>
    <mergeCell ref="QQD160:QQF160"/>
    <mergeCell ref="QQG160:QQI160"/>
    <mergeCell ref="QSL160:QSN160"/>
    <mergeCell ref="QSO160:QSQ160"/>
    <mergeCell ref="QSR160:QST160"/>
    <mergeCell ref="QSU160:QSW160"/>
    <mergeCell ref="QSX160:QSZ160"/>
    <mergeCell ref="QTA160:QTC160"/>
    <mergeCell ref="QTD160:QTF160"/>
    <mergeCell ref="QTG160:QTI160"/>
    <mergeCell ref="QTJ160:QTL160"/>
    <mergeCell ref="QRK160:QRM160"/>
    <mergeCell ref="QRN160:QRP160"/>
    <mergeCell ref="QRQ160:QRS160"/>
    <mergeCell ref="QRT160:QRV160"/>
    <mergeCell ref="QRW160:QRY160"/>
    <mergeCell ref="QRZ160:QSB160"/>
    <mergeCell ref="QSC160:QSE160"/>
    <mergeCell ref="QSF160:QSH160"/>
    <mergeCell ref="QSI160:QSK160"/>
    <mergeCell ref="QUN160:QUP160"/>
    <mergeCell ref="QUQ160:QUS160"/>
    <mergeCell ref="QUT160:QUV160"/>
    <mergeCell ref="QUW160:QUY160"/>
    <mergeCell ref="QUZ160:QVB160"/>
    <mergeCell ref="QVC160:QVE160"/>
    <mergeCell ref="QVF160:QVH160"/>
    <mergeCell ref="QVI160:QVK160"/>
    <mergeCell ref="QVL160:QVN160"/>
    <mergeCell ref="QTM160:QTO160"/>
    <mergeCell ref="QTP160:QTR160"/>
    <mergeCell ref="QTS160:QTU160"/>
    <mergeCell ref="QTV160:QTX160"/>
    <mergeCell ref="QTY160:QUA160"/>
    <mergeCell ref="QUB160:QUD160"/>
    <mergeCell ref="QUE160:QUG160"/>
    <mergeCell ref="QUH160:QUJ160"/>
    <mergeCell ref="QUK160:QUM160"/>
    <mergeCell ref="QWP160:QWR160"/>
    <mergeCell ref="QWS160:QWU160"/>
    <mergeCell ref="QWV160:QWX160"/>
    <mergeCell ref="QWY160:QXA160"/>
    <mergeCell ref="QXB160:QXD160"/>
    <mergeCell ref="QXE160:QXG160"/>
    <mergeCell ref="QXH160:QXJ160"/>
    <mergeCell ref="QXK160:QXM160"/>
    <mergeCell ref="QXN160:QXP160"/>
    <mergeCell ref="QVO160:QVQ160"/>
    <mergeCell ref="QVR160:QVT160"/>
    <mergeCell ref="QVU160:QVW160"/>
    <mergeCell ref="QVX160:QVZ160"/>
    <mergeCell ref="QWA160:QWC160"/>
    <mergeCell ref="QWD160:QWF160"/>
    <mergeCell ref="QWG160:QWI160"/>
    <mergeCell ref="QWJ160:QWL160"/>
    <mergeCell ref="QWM160:QWO160"/>
    <mergeCell ref="QYR160:QYT160"/>
    <mergeCell ref="QYU160:QYW160"/>
    <mergeCell ref="QYX160:QYZ160"/>
    <mergeCell ref="QZA160:QZC160"/>
    <mergeCell ref="QZD160:QZF160"/>
    <mergeCell ref="QZG160:QZI160"/>
    <mergeCell ref="QZJ160:QZL160"/>
    <mergeCell ref="QZM160:QZO160"/>
    <mergeCell ref="QZP160:QZR160"/>
    <mergeCell ref="QXQ160:QXS160"/>
    <mergeCell ref="QXT160:QXV160"/>
    <mergeCell ref="QXW160:QXY160"/>
    <mergeCell ref="QXZ160:QYB160"/>
    <mergeCell ref="QYC160:QYE160"/>
    <mergeCell ref="QYF160:QYH160"/>
    <mergeCell ref="QYI160:QYK160"/>
    <mergeCell ref="QYL160:QYN160"/>
    <mergeCell ref="QYO160:QYQ160"/>
    <mergeCell ref="RAT160:RAV160"/>
    <mergeCell ref="RAW160:RAY160"/>
    <mergeCell ref="RAZ160:RBB160"/>
    <mergeCell ref="RBC160:RBE160"/>
    <mergeCell ref="RBF160:RBH160"/>
    <mergeCell ref="RBI160:RBK160"/>
    <mergeCell ref="RBL160:RBN160"/>
    <mergeCell ref="RBO160:RBQ160"/>
    <mergeCell ref="RBR160:RBT160"/>
    <mergeCell ref="QZS160:QZU160"/>
    <mergeCell ref="QZV160:QZX160"/>
    <mergeCell ref="QZY160:RAA160"/>
    <mergeCell ref="RAB160:RAD160"/>
    <mergeCell ref="RAE160:RAG160"/>
    <mergeCell ref="RAH160:RAJ160"/>
    <mergeCell ref="RAK160:RAM160"/>
    <mergeCell ref="RAN160:RAP160"/>
    <mergeCell ref="RAQ160:RAS160"/>
    <mergeCell ref="RCV160:RCX160"/>
    <mergeCell ref="RCY160:RDA160"/>
    <mergeCell ref="RDB160:RDD160"/>
    <mergeCell ref="RDE160:RDG160"/>
    <mergeCell ref="RDH160:RDJ160"/>
    <mergeCell ref="RDK160:RDM160"/>
    <mergeCell ref="RDN160:RDP160"/>
    <mergeCell ref="RDQ160:RDS160"/>
    <mergeCell ref="RDT160:RDV160"/>
    <mergeCell ref="RBU160:RBW160"/>
    <mergeCell ref="RBX160:RBZ160"/>
    <mergeCell ref="RCA160:RCC160"/>
    <mergeCell ref="RCD160:RCF160"/>
    <mergeCell ref="RCG160:RCI160"/>
    <mergeCell ref="RCJ160:RCL160"/>
    <mergeCell ref="RCM160:RCO160"/>
    <mergeCell ref="RCP160:RCR160"/>
    <mergeCell ref="RCS160:RCU160"/>
    <mergeCell ref="REX160:REZ160"/>
    <mergeCell ref="RFA160:RFC160"/>
    <mergeCell ref="RFD160:RFF160"/>
    <mergeCell ref="RFG160:RFI160"/>
    <mergeCell ref="RFJ160:RFL160"/>
    <mergeCell ref="RFM160:RFO160"/>
    <mergeCell ref="RFP160:RFR160"/>
    <mergeCell ref="RFS160:RFU160"/>
    <mergeCell ref="RFV160:RFX160"/>
    <mergeCell ref="RDW160:RDY160"/>
    <mergeCell ref="RDZ160:REB160"/>
    <mergeCell ref="REC160:REE160"/>
    <mergeCell ref="REF160:REH160"/>
    <mergeCell ref="REI160:REK160"/>
    <mergeCell ref="REL160:REN160"/>
    <mergeCell ref="REO160:REQ160"/>
    <mergeCell ref="RER160:RET160"/>
    <mergeCell ref="REU160:REW160"/>
    <mergeCell ref="RGZ160:RHB160"/>
    <mergeCell ref="RHC160:RHE160"/>
    <mergeCell ref="RHF160:RHH160"/>
    <mergeCell ref="RHI160:RHK160"/>
    <mergeCell ref="RHL160:RHN160"/>
    <mergeCell ref="RHO160:RHQ160"/>
    <mergeCell ref="RHR160:RHT160"/>
    <mergeCell ref="RHU160:RHW160"/>
    <mergeCell ref="RHX160:RHZ160"/>
    <mergeCell ref="RFY160:RGA160"/>
    <mergeCell ref="RGB160:RGD160"/>
    <mergeCell ref="RGE160:RGG160"/>
    <mergeCell ref="RGH160:RGJ160"/>
    <mergeCell ref="RGK160:RGM160"/>
    <mergeCell ref="RGN160:RGP160"/>
    <mergeCell ref="RGQ160:RGS160"/>
    <mergeCell ref="RGT160:RGV160"/>
    <mergeCell ref="RGW160:RGY160"/>
    <mergeCell ref="RJB160:RJD160"/>
    <mergeCell ref="RJE160:RJG160"/>
    <mergeCell ref="RJH160:RJJ160"/>
    <mergeCell ref="RJK160:RJM160"/>
    <mergeCell ref="RJN160:RJP160"/>
    <mergeCell ref="RJQ160:RJS160"/>
    <mergeCell ref="RJT160:RJV160"/>
    <mergeCell ref="RJW160:RJY160"/>
    <mergeCell ref="RJZ160:RKB160"/>
    <mergeCell ref="RIA160:RIC160"/>
    <mergeCell ref="RID160:RIF160"/>
    <mergeCell ref="RIG160:RII160"/>
    <mergeCell ref="RIJ160:RIL160"/>
    <mergeCell ref="RIM160:RIO160"/>
    <mergeCell ref="RIP160:RIR160"/>
    <mergeCell ref="RIS160:RIU160"/>
    <mergeCell ref="RIV160:RIX160"/>
    <mergeCell ref="RIY160:RJA160"/>
    <mergeCell ref="RLD160:RLF160"/>
    <mergeCell ref="RLG160:RLI160"/>
    <mergeCell ref="RLJ160:RLL160"/>
    <mergeCell ref="RLM160:RLO160"/>
    <mergeCell ref="RLP160:RLR160"/>
    <mergeCell ref="RLS160:RLU160"/>
    <mergeCell ref="RLV160:RLX160"/>
    <mergeCell ref="RLY160:RMA160"/>
    <mergeCell ref="RMB160:RMD160"/>
    <mergeCell ref="RKC160:RKE160"/>
    <mergeCell ref="RKF160:RKH160"/>
    <mergeCell ref="RKI160:RKK160"/>
    <mergeCell ref="RKL160:RKN160"/>
    <mergeCell ref="RKO160:RKQ160"/>
    <mergeCell ref="RKR160:RKT160"/>
    <mergeCell ref="RKU160:RKW160"/>
    <mergeCell ref="RKX160:RKZ160"/>
    <mergeCell ref="RLA160:RLC160"/>
    <mergeCell ref="RNF160:RNH160"/>
    <mergeCell ref="RNI160:RNK160"/>
    <mergeCell ref="RNL160:RNN160"/>
    <mergeCell ref="RNO160:RNQ160"/>
    <mergeCell ref="RNR160:RNT160"/>
    <mergeCell ref="RNU160:RNW160"/>
    <mergeCell ref="RNX160:RNZ160"/>
    <mergeCell ref="ROA160:ROC160"/>
    <mergeCell ref="ROD160:ROF160"/>
    <mergeCell ref="RME160:RMG160"/>
    <mergeCell ref="RMH160:RMJ160"/>
    <mergeCell ref="RMK160:RMM160"/>
    <mergeCell ref="RMN160:RMP160"/>
    <mergeCell ref="RMQ160:RMS160"/>
    <mergeCell ref="RMT160:RMV160"/>
    <mergeCell ref="RMW160:RMY160"/>
    <mergeCell ref="RMZ160:RNB160"/>
    <mergeCell ref="RNC160:RNE160"/>
    <mergeCell ref="RPH160:RPJ160"/>
    <mergeCell ref="RPK160:RPM160"/>
    <mergeCell ref="RPN160:RPP160"/>
    <mergeCell ref="RPQ160:RPS160"/>
    <mergeCell ref="RPT160:RPV160"/>
    <mergeCell ref="RPW160:RPY160"/>
    <mergeCell ref="RPZ160:RQB160"/>
    <mergeCell ref="RQC160:RQE160"/>
    <mergeCell ref="RQF160:RQH160"/>
    <mergeCell ref="ROG160:ROI160"/>
    <mergeCell ref="ROJ160:ROL160"/>
    <mergeCell ref="ROM160:ROO160"/>
    <mergeCell ref="ROP160:ROR160"/>
    <mergeCell ref="ROS160:ROU160"/>
    <mergeCell ref="ROV160:ROX160"/>
    <mergeCell ref="ROY160:RPA160"/>
    <mergeCell ref="RPB160:RPD160"/>
    <mergeCell ref="RPE160:RPG160"/>
    <mergeCell ref="RRJ160:RRL160"/>
    <mergeCell ref="RRM160:RRO160"/>
    <mergeCell ref="RRP160:RRR160"/>
    <mergeCell ref="RRS160:RRU160"/>
    <mergeCell ref="RRV160:RRX160"/>
    <mergeCell ref="RRY160:RSA160"/>
    <mergeCell ref="RSB160:RSD160"/>
    <mergeCell ref="RSE160:RSG160"/>
    <mergeCell ref="RSH160:RSJ160"/>
    <mergeCell ref="RQI160:RQK160"/>
    <mergeCell ref="RQL160:RQN160"/>
    <mergeCell ref="RQO160:RQQ160"/>
    <mergeCell ref="RQR160:RQT160"/>
    <mergeCell ref="RQU160:RQW160"/>
    <mergeCell ref="RQX160:RQZ160"/>
    <mergeCell ref="RRA160:RRC160"/>
    <mergeCell ref="RRD160:RRF160"/>
    <mergeCell ref="RRG160:RRI160"/>
    <mergeCell ref="RTL160:RTN160"/>
    <mergeCell ref="RTO160:RTQ160"/>
    <mergeCell ref="RTR160:RTT160"/>
    <mergeCell ref="RTU160:RTW160"/>
    <mergeCell ref="RTX160:RTZ160"/>
    <mergeCell ref="RUA160:RUC160"/>
    <mergeCell ref="RUD160:RUF160"/>
    <mergeCell ref="RUG160:RUI160"/>
    <mergeCell ref="RUJ160:RUL160"/>
    <mergeCell ref="RSK160:RSM160"/>
    <mergeCell ref="RSN160:RSP160"/>
    <mergeCell ref="RSQ160:RSS160"/>
    <mergeCell ref="RST160:RSV160"/>
    <mergeCell ref="RSW160:RSY160"/>
    <mergeCell ref="RSZ160:RTB160"/>
    <mergeCell ref="RTC160:RTE160"/>
    <mergeCell ref="RTF160:RTH160"/>
    <mergeCell ref="RTI160:RTK160"/>
    <mergeCell ref="RVN160:RVP160"/>
    <mergeCell ref="RVQ160:RVS160"/>
    <mergeCell ref="RVT160:RVV160"/>
    <mergeCell ref="RVW160:RVY160"/>
    <mergeCell ref="RVZ160:RWB160"/>
    <mergeCell ref="RWC160:RWE160"/>
    <mergeCell ref="RWF160:RWH160"/>
    <mergeCell ref="RWI160:RWK160"/>
    <mergeCell ref="RWL160:RWN160"/>
    <mergeCell ref="RUM160:RUO160"/>
    <mergeCell ref="RUP160:RUR160"/>
    <mergeCell ref="RUS160:RUU160"/>
    <mergeCell ref="RUV160:RUX160"/>
    <mergeCell ref="RUY160:RVA160"/>
    <mergeCell ref="RVB160:RVD160"/>
    <mergeCell ref="RVE160:RVG160"/>
    <mergeCell ref="RVH160:RVJ160"/>
    <mergeCell ref="RVK160:RVM160"/>
    <mergeCell ref="RXP160:RXR160"/>
    <mergeCell ref="RXS160:RXU160"/>
    <mergeCell ref="RXV160:RXX160"/>
    <mergeCell ref="RXY160:RYA160"/>
    <mergeCell ref="RYB160:RYD160"/>
    <mergeCell ref="RYE160:RYG160"/>
    <mergeCell ref="RYH160:RYJ160"/>
    <mergeCell ref="RYK160:RYM160"/>
    <mergeCell ref="RYN160:RYP160"/>
    <mergeCell ref="RWO160:RWQ160"/>
    <mergeCell ref="RWR160:RWT160"/>
    <mergeCell ref="RWU160:RWW160"/>
    <mergeCell ref="RWX160:RWZ160"/>
    <mergeCell ref="RXA160:RXC160"/>
    <mergeCell ref="RXD160:RXF160"/>
    <mergeCell ref="RXG160:RXI160"/>
    <mergeCell ref="RXJ160:RXL160"/>
    <mergeCell ref="RXM160:RXO160"/>
    <mergeCell ref="RZR160:RZT160"/>
    <mergeCell ref="RZU160:RZW160"/>
    <mergeCell ref="RZX160:RZZ160"/>
    <mergeCell ref="SAA160:SAC160"/>
    <mergeCell ref="SAD160:SAF160"/>
    <mergeCell ref="SAG160:SAI160"/>
    <mergeCell ref="SAJ160:SAL160"/>
    <mergeCell ref="SAM160:SAO160"/>
    <mergeCell ref="SAP160:SAR160"/>
    <mergeCell ref="RYQ160:RYS160"/>
    <mergeCell ref="RYT160:RYV160"/>
    <mergeCell ref="RYW160:RYY160"/>
    <mergeCell ref="RYZ160:RZB160"/>
    <mergeCell ref="RZC160:RZE160"/>
    <mergeCell ref="RZF160:RZH160"/>
    <mergeCell ref="RZI160:RZK160"/>
    <mergeCell ref="RZL160:RZN160"/>
    <mergeCell ref="RZO160:RZQ160"/>
    <mergeCell ref="SBT160:SBV160"/>
    <mergeCell ref="SBW160:SBY160"/>
    <mergeCell ref="SBZ160:SCB160"/>
    <mergeCell ref="SCC160:SCE160"/>
    <mergeCell ref="SCF160:SCH160"/>
    <mergeCell ref="SCI160:SCK160"/>
    <mergeCell ref="SCL160:SCN160"/>
    <mergeCell ref="SCO160:SCQ160"/>
    <mergeCell ref="SCR160:SCT160"/>
    <mergeCell ref="SAS160:SAU160"/>
    <mergeCell ref="SAV160:SAX160"/>
    <mergeCell ref="SAY160:SBA160"/>
    <mergeCell ref="SBB160:SBD160"/>
    <mergeCell ref="SBE160:SBG160"/>
    <mergeCell ref="SBH160:SBJ160"/>
    <mergeCell ref="SBK160:SBM160"/>
    <mergeCell ref="SBN160:SBP160"/>
    <mergeCell ref="SBQ160:SBS160"/>
    <mergeCell ref="SDV160:SDX160"/>
    <mergeCell ref="SDY160:SEA160"/>
    <mergeCell ref="SEB160:SED160"/>
    <mergeCell ref="SEE160:SEG160"/>
    <mergeCell ref="SEH160:SEJ160"/>
    <mergeCell ref="SEK160:SEM160"/>
    <mergeCell ref="SEN160:SEP160"/>
    <mergeCell ref="SEQ160:SES160"/>
    <mergeCell ref="SET160:SEV160"/>
    <mergeCell ref="SCU160:SCW160"/>
    <mergeCell ref="SCX160:SCZ160"/>
    <mergeCell ref="SDA160:SDC160"/>
    <mergeCell ref="SDD160:SDF160"/>
    <mergeCell ref="SDG160:SDI160"/>
    <mergeCell ref="SDJ160:SDL160"/>
    <mergeCell ref="SDM160:SDO160"/>
    <mergeCell ref="SDP160:SDR160"/>
    <mergeCell ref="SDS160:SDU160"/>
    <mergeCell ref="SFX160:SFZ160"/>
    <mergeCell ref="SGA160:SGC160"/>
    <mergeCell ref="SGD160:SGF160"/>
    <mergeCell ref="SGG160:SGI160"/>
    <mergeCell ref="SGJ160:SGL160"/>
    <mergeCell ref="SGM160:SGO160"/>
    <mergeCell ref="SGP160:SGR160"/>
    <mergeCell ref="SGS160:SGU160"/>
    <mergeCell ref="SGV160:SGX160"/>
    <mergeCell ref="SEW160:SEY160"/>
    <mergeCell ref="SEZ160:SFB160"/>
    <mergeCell ref="SFC160:SFE160"/>
    <mergeCell ref="SFF160:SFH160"/>
    <mergeCell ref="SFI160:SFK160"/>
    <mergeCell ref="SFL160:SFN160"/>
    <mergeCell ref="SFO160:SFQ160"/>
    <mergeCell ref="SFR160:SFT160"/>
    <mergeCell ref="SFU160:SFW160"/>
    <mergeCell ref="SHZ160:SIB160"/>
    <mergeCell ref="SIC160:SIE160"/>
    <mergeCell ref="SIF160:SIH160"/>
    <mergeCell ref="SII160:SIK160"/>
    <mergeCell ref="SIL160:SIN160"/>
    <mergeCell ref="SIO160:SIQ160"/>
    <mergeCell ref="SIR160:SIT160"/>
    <mergeCell ref="SIU160:SIW160"/>
    <mergeCell ref="SIX160:SIZ160"/>
    <mergeCell ref="SGY160:SHA160"/>
    <mergeCell ref="SHB160:SHD160"/>
    <mergeCell ref="SHE160:SHG160"/>
    <mergeCell ref="SHH160:SHJ160"/>
    <mergeCell ref="SHK160:SHM160"/>
    <mergeCell ref="SHN160:SHP160"/>
    <mergeCell ref="SHQ160:SHS160"/>
    <mergeCell ref="SHT160:SHV160"/>
    <mergeCell ref="SHW160:SHY160"/>
    <mergeCell ref="SKB160:SKD160"/>
    <mergeCell ref="SKE160:SKG160"/>
    <mergeCell ref="SKH160:SKJ160"/>
    <mergeCell ref="SKK160:SKM160"/>
    <mergeCell ref="SKN160:SKP160"/>
    <mergeCell ref="SKQ160:SKS160"/>
    <mergeCell ref="SKT160:SKV160"/>
    <mergeCell ref="SKW160:SKY160"/>
    <mergeCell ref="SKZ160:SLB160"/>
    <mergeCell ref="SJA160:SJC160"/>
    <mergeCell ref="SJD160:SJF160"/>
    <mergeCell ref="SJG160:SJI160"/>
    <mergeCell ref="SJJ160:SJL160"/>
    <mergeCell ref="SJM160:SJO160"/>
    <mergeCell ref="SJP160:SJR160"/>
    <mergeCell ref="SJS160:SJU160"/>
    <mergeCell ref="SJV160:SJX160"/>
    <mergeCell ref="SJY160:SKA160"/>
    <mergeCell ref="SMD160:SMF160"/>
    <mergeCell ref="SMG160:SMI160"/>
    <mergeCell ref="SMJ160:SML160"/>
    <mergeCell ref="SMM160:SMO160"/>
    <mergeCell ref="SMP160:SMR160"/>
    <mergeCell ref="SMS160:SMU160"/>
    <mergeCell ref="SMV160:SMX160"/>
    <mergeCell ref="SMY160:SNA160"/>
    <mergeCell ref="SNB160:SND160"/>
    <mergeCell ref="SLC160:SLE160"/>
    <mergeCell ref="SLF160:SLH160"/>
    <mergeCell ref="SLI160:SLK160"/>
    <mergeCell ref="SLL160:SLN160"/>
    <mergeCell ref="SLO160:SLQ160"/>
    <mergeCell ref="SLR160:SLT160"/>
    <mergeCell ref="SLU160:SLW160"/>
    <mergeCell ref="SLX160:SLZ160"/>
    <mergeCell ref="SMA160:SMC160"/>
    <mergeCell ref="SOF160:SOH160"/>
    <mergeCell ref="SOI160:SOK160"/>
    <mergeCell ref="SOL160:SON160"/>
    <mergeCell ref="SOO160:SOQ160"/>
    <mergeCell ref="SOR160:SOT160"/>
    <mergeCell ref="SOU160:SOW160"/>
    <mergeCell ref="SOX160:SOZ160"/>
    <mergeCell ref="SPA160:SPC160"/>
    <mergeCell ref="SPD160:SPF160"/>
    <mergeCell ref="SNE160:SNG160"/>
    <mergeCell ref="SNH160:SNJ160"/>
    <mergeCell ref="SNK160:SNM160"/>
    <mergeCell ref="SNN160:SNP160"/>
    <mergeCell ref="SNQ160:SNS160"/>
    <mergeCell ref="SNT160:SNV160"/>
    <mergeCell ref="SNW160:SNY160"/>
    <mergeCell ref="SNZ160:SOB160"/>
    <mergeCell ref="SOC160:SOE160"/>
    <mergeCell ref="SQH160:SQJ160"/>
    <mergeCell ref="SQK160:SQM160"/>
    <mergeCell ref="SQN160:SQP160"/>
    <mergeCell ref="SQQ160:SQS160"/>
    <mergeCell ref="SQT160:SQV160"/>
    <mergeCell ref="SQW160:SQY160"/>
    <mergeCell ref="SQZ160:SRB160"/>
    <mergeCell ref="SRC160:SRE160"/>
    <mergeCell ref="SRF160:SRH160"/>
    <mergeCell ref="SPG160:SPI160"/>
    <mergeCell ref="SPJ160:SPL160"/>
    <mergeCell ref="SPM160:SPO160"/>
    <mergeCell ref="SPP160:SPR160"/>
    <mergeCell ref="SPS160:SPU160"/>
    <mergeCell ref="SPV160:SPX160"/>
    <mergeCell ref="SPY160:SQA160"/>
    <mergeCell ref="SQB160:SQD160"/>
    <mergeCell ref="SQE160:SQG160"/>
    <mergeCell ref="SSJ160:SSL160"/>
    <mergeCell ref="SSM160:SSO160"/>
    <mergeCell ref="SSP160:SSR160"/>
    <mergeCell ref="SSS160:SSU160"/>
    <mergeCell ref="SSV160:SSX160"/>
    <mergeCell ref="SSY160:STA160"/>
    <mergeCell ref="STB160:STD160"/>
    <mergeCell ref="STE160:STG160"/>
    <mergeCell ref="STH160:STJ160"/>
    <mergeCell ref="SRI160:SRK160"/>
    <mergeCell ref="SRL160:SRN160"/>
    <mergeCell ref="SRO160:SRQ160"/>
    <mergeCell ref="SRR160:SRT160"/>
    <mergeCell ref="SRU160:SRW160"/>
    <mergeCell ref="SRX160:SRZ160"/>
    <mergeCell ref="SSA160:SSC160"/>
    <mergeCell ref="SSD160:SSF160"/>
    <mergeCell ref="SSG160:SSI160"/>
    <mergeCell ref="SUL160:SUN160"/>
    <mergeCell ref="SUO160:SUQ160"/>
    <mergeCell ref="SUR160:SUT160"/>
    <mergeCell ref="SUU160:SUW160"/>
    <mergeCell ref="SUX160:SUZ160"/>
    <mergeCell ref="SVA160:SVC160"/>
    <mergeCell ref="SVD160:SVF160"/>
    <mergeCell ref="SVG160:SVI160"/>
    <mergeCell ref="SVJ160:SVL160"/>
    <mergeCell ref="STK160:STM160"/>
    <mergeCell ref="STN160:STP160"/>
    <mergeCell ref="STQ160:STS160"/>
    <mergeCell ref="STT160:STV160"/>
    <mergeCell ref="STW160:STY160"/>
    <mergeCell ref="STZ160:SUB160"/>
    <mergeCell ref="SUC160:SUE160"/>
    <mergeCell ref="SUF160:SUH160"/>
    <mergeCell ref="SUI160:SUK160"/>
    <mergeCell ref="SWN160:SWP160"/>
    <mergeCell ref="SWQ160:SWS160"/>
    <mergeCell ref="SWT160:SWV160"/>
    <mergeCell ref="SWW160:SWY160"/>
    <mergeCell ref="SWZ160:SXB160"/>
    <mergeCell ref="SXC160:SXE160"/>
    <mergeCell ref="SXF160:SXH160"/>
    <mergeCell ref="SXI160:SXK160"/>
    <mergeCell ref="SXL160:SXN160"/>
    <mergeCell ref="SVM160:SVO160"/>
    <mergeCell ref="SVP160:SVR160"/>
    <mergeCell ref="SVS160:SVU160"/>
    <mergeCell ref="SVV160:SVX160"/>
    <mergeCell ref="SVY160:SWA160"/>
    <mergeCell ref="SWB160:SWD160"/>
    <mergeCell ref="SWE160:SWG160"/>
    <mergeCell ref="SWH160:SWJ160"/>
    <mergeCell ref="SWK160:SWM160"/>
    <mergeCell ref="SYP160:SYR160"/>
    <mergeCell ref="SYS160:SYU160"/>
    <mergeCell ref="SYV160:SYX160"/>
    <mergeCell ref="SYY160:SZA160"/>
    <mergeCell ref="SZB160:SZD160"/>
    <mergeCell ref="SZE160:SZG160"/>
    <mergeCell ref="SZH160:SZJ160"/>
    <mergeCell ref="SZK160:SZM160"/>
    <mergeCell ref="SZN160:SZP160"/>
    <mergeCell ref="SXO160:SXQ160"/>
    <mergeCell ref="SXR160:SXT160"/>
    <mergeCell ref="SXU160:SXW160"/>
    <mergeCell ref="SXX160:SXZ160"/>
    <mergeCell ref="SYA160:SYC160"/>
    <mergeCell ref="SYD160:SYF160"/>
    <mergeCell ref="SYG160:SYI160"/>
    <mergeCell ref="SYJ160:SYL160"/>
    <mergeCell ref="SYM160:SYO160"/>
    <mergeCell ref="TAR160:TAT160"/>
    <mergeCell ref="TAU160:TAW160"/>
    <mergeCell ref="TAX160:TAZ160"/>
    <mergeCell ref="TBA160:TBC160"/>
    <mergeCell ref="TBD160:TBF160"/>
    <mergeCell ref="TBG160:TBI160"/>
    <mergeCell ref="TBJ160:TBL160"/>
    <mergeCell ref="TBM160:TBO160"/>
    <mergeCell ref="TBP160:TBR160"/>
    <mergeCell ref="SZQ160:SZS160"/>
    <mergeCell ref="SZT160:SZV160"/>
    <mergeCell ref="SZW160:SZY160"/>
    <mergeCell ref="SZZ160:TAB160"/>
    <mergeCell ref="TAC160:TAE160"/>
    <mergeCell ref="TAF160:TAH160"/>
    <mergeCell ref="TAI160:TAK160"/>
    <mergeCell ref="TAL160:TAN160"/>
    <mergeCell ref="TAO160:TAQ160"/>
    <mergeCell ref="TCT160:TCV160"/>
    <mergeCell ref="TCW160:TCY160"/>
    <mergeCell ref="TCZ160:TDB160"/>
    <mergeCell ref="TDC160:TDE160"/>
    <mergeCell ref="TDF160:TDH160"/>
    <mergeCell ref="TDI160:TDK160"/>
    <mergeCell ref="TDL160:TDN160"/>
    <mergeCell ref="TDO160:TDQ160"/>
    <mergeCell ref="TDR160:TDT160"/>
    <mergeCell ref="TBS160:TBU160"/>
    <mergeCell ref="TBV160:TBX160"/>
    <mergeCell ref="TBY160:TCA160"/>
    <mergeCell ref="TCB160:TCD160"/>
    <mergeCell ref="TCE160:TCG160"/>
    <mergeCell ref="TCH160:TCJ160"/>
    <mergeCell ref="TCK160:TCM160"/>
    <mergeCell ref="TCN160:TCP160"/>
    <mergeCell ref="TCQ160:TCS160"/>
    <mergeCell ref="TEV160:TEX160"/>
    <mergeCell ref="TEY160:TFA160"/>
    <mergeCell ref="TFB160:TFD160"/>
    <mergeCell ref="TFE160:TFG160"/>
    <mergeCell ref="TFH160:TFJ160"/>
    <mergeCell ref="TFK160:TFM160"/>
    <mergeCell ref="TFN160:TFP160"/>
    <mergeCell ref="TFQ160:TFS160"/>
    <mergeCell ref="TFT160:TFV160"/>
    <mergeCell ref="TDU160:TDW160"/>
    <mergeCell ref="TDX160:TDZ160"/>
    <mergeCell ref="TEA160:TEC160"/>
    <mergeCell ref="TED160:TEF160"/>
    <mergeCell ref="TEG160:TEI160"/>
    <mergeCell ref="TEJ160:TEL160"/>
    <mergeCell ref="TEM160:TEO160"/>
    <mergeCell ref="TEP160:TER160"/>
    <mergeCell ref="TES160:TEU160"/>
    <mergeCell ref="TGX160:TGZ160"/>
    <mergeCell ref="THA160:THC160"/>
    <mergeCell ref="THD160:THF160"/>
    <mergeCell ref="THG160:THI160"/>
    <mergeCell ref="THJ160:THL160"/>
    <mergeCell ref="THM160:THO160"/>
    <mergeCell ref="THP160:THR160"/>
    <mergeCell ref="THS160:THU160"/>
    <mergeCell ref="THV160:THX160"/>
    <mergeCell ref="TFW160:TFY160"/>
    <mergeCell ref="TFZ160:TGB160"/>
    <mergeCell ref="TGC160:TGE160"/>
    <mergeCell ref="TGF160:TGH160"/>
    <mergeCell ref="TGI160:TGK160"/>
    <mergeCell ref="TGL160:TGN160"/>
    <mergeCell ref="TGO160:TGQ160"/>
    <mergeCell ref="TGR160:TGT160"/>
    <mergeCell ref="TGU160:TGW160"/>
    <mergeCell ref="TIZ160:TJB160"/>
    <mergeCell ref="TJC160:TJE160"/>
    <mergeCell ref="TJF160:TJH160"/>
    <mergeCell ref="TJI160:TJK160"/>
    <mergeCell ref="TJL160:TJN160"/>
    <mergeCell ref="TJO160:TJQ160"/>
    <mergeCell ref="TJR160:TJT160"/>
    <mergeCell ref="TJU160:TJW160"/>
    <mergeCell ref="TJX160:TJZ160"/>
    <mergeCell ref="THY160:TIA160"/>
    <mergeCell ref="TIB160:TID160"/>
    <mergeCell ref="TIE160:TIG160"/>
    <mergeCell ref="TIH160:TIJ160"/>
    <mergeCell ref="TIK160:TIM160"/>
    <mergeCell ref="TIN160:TIP160"/>
    <mergeCell ref="TIQ160:TIS160"/>
    <mergeCell ref="TIT160:TIV160"/>
    <mergeCell ref="TIW160:TIY160"/>
    <mergeCell ref="TLB160:TLD160"/>
    <mergeCell ref="TLE160:TLG160"/>
    <mergeCell ref="TLH160:TLJ160"/>
    <mergeCell ref="TLK160:TLM160"/>
    <mergeCell ref="TLN160:TLP160"/>
    <mergeCell ref="TLQ160:TLS160"/>
    <mergeCell ref="TLT160:TLV160"/>
    <mergeCell ref="TLW160:TLY160"/>
    <mergeCell ref="TLZ160:TMB160"/>
    <mergeCell ref="TKA160:TKC160"/>
    <mergeCell ref="TKD160:TKF160"/>
    <mergeCell ref="TKG160:TKI160"/>
    <mergeCell ref="TKJ160:TKL160"/>
    <mergeCell ref="TKM160:TKO160"/>
    <mergeCell ref="TKP160:TKR160"/>
    <mergeCell ref="TKS160:TKU160"/>
    <mergeCell ref="TKV160:TKX160"/>
    <mergeCell ref="TKY160:TLA160"/>
    <mergeCell ref="TND160:TNF160"/>
    <mergeCell ref="TNG160:TNI160"/>
    <mergeCell ref="TNJ160:TNL160"/>
    <mergeCell ref="TNM160:TNO160"/>
    <mergeCell ref="TNP160:TNR160"/>
    <mergeCell ref="TNS160:TNU160"/>
    <mergeCell ref="TNV160:TNX160"/>
    <mergeCell ref="TNY160:TOA160"/>
    <mergeCell ref="TOB160:TOD160"/>
    <mergeCell ref="TMC160:TME160"/>
    <mergeCell ref="TMF160:TMH160"/>
    <mergeCell ref="TMI160:TMK160"/>
    <mergeCell ref="TML160:TMN160"/>
    <mergeCell ref="TMO160:TMQ160"/>
    <mergeCell ref="TMR160:TMT160"/>
    <mergeCell ref="TMU160:TMW160"/>
    <mergeCell ref="TMX160:TMZ160"/>
    <mergeCell ref="TNA160:TNC160"/>
    <mergeCell ref="TPF160:TPH160"/>
    <mergeCell ref="TPI160:TPK160"/>
    <mergeCell ref="TPL160:TPN160"/>
    <mergeCell ref="TPO160:TPQ160"/>
    <mergeCell ref="TPR160:TPT160"/>
    <mergeCell ref="TPU160:TPW160"/>
    <mergeCell ref="TPX160:TPZ160"/>
    <mergeCell ref="TQA160:TQC160"/>
    <mergeCell ref="TQD160:TQF160"/>
    <mergeCell ref="TOE160:TOG160"/>
    <mergeCell ref="TOH160:TOJ160"/>
    <mergeCell ref="TOK160:TOM160"/>
    <mergeCell ref="TON160:TOP160"/>
    <mergeCell ref="TOQ160:TOS160"/>
    <mergeCell ref="TOT160:TOV160"/>
    <mergeCell ref="TOW160:TOY160"/>
    <mergeCell ref="TOZ160:TPB160"/>
    <mergeCell ref="TPC160:TPE160"/>
    <mergeCell ref="TRH160:TRJ160"/>
    <mergeCell ref="TRK160:TRM160"/>
    <mergeCell ref="TRN160:TRP160"/>
    <mergeCell ref="TRQ160:TRS160"/>
    <mergeCell ref="TRT160:TRV160"/>
    <mergeCell ref="TRW160:TRY160"/>
    <mergeCell ref="TRZ160:TSB160"/>
    <mergeCell ref="TSC160:TSE160"/>
    <mergeCell ref="TSF160:TSH160"/>
    <mergeCell ref="TQG160:TQI160"/>
    <mergeCell ref="TQJ160:TQL160"/>
    <mergeCell ref="TQM160:TQO160"/>
    <mergeCell ref="TQP160:TQR160"/>
    <mergeCell ref="TQS160:TQU160"/>
    <mergeCell ref="TQV160:TQX160"/>
    <mergeCell ref="TQY160:TRA160"/>
    <mergeCell ref="TRB160:TRD160"/>
    <mergeCell ref="TRE160:TRG160"/>
    <mergeCell ref="TTJ160:TTL160"/>
    <mergeCell ref="TTM160:TTO160"/>
    <mergeCell ref="TTP160:TTR160"/>
    <mergeCell ref="TTS160:TTU160"/>
    <mergeCell ref="TTV160:TTX160"/>
    <mergeCell ref="TTY160:TUA160"/>
    <mergeCell ref="TUB160:TUD160"/>
    <mergeCell ref="TUE160:TUG160"/>
    <mergeCell ref="TUH160:TUJ160"/>
    <mergeCell ref="TSI160:TSK160"/>
    <mergeCell ref="TSL160:TSN160"/>
    <mergeCell ref="TSO160:TSQ160"/>
    <mergeCell ref="TSR160:TST160"/>
    <mergeCell ref="TSU160:TSW160"/>
    <mergeCell ref="TSX160:TSZ160"/>
    <mergeCell ref="TTA160:TTC160"/>
    <mergeCell ref="TTD160:TTF160"/>
    <mergeCell ref="TTG160:TTI160"/>
    <mergeCell ref="TVL160:TVN160"/>
    <mergeCell ref="TVO160:TVQ160"/>
    <mergeCell ref="TVR160:TVT160"/>
    <mergeCell ref="TVU160:TVW160"/>
    <mergeCell ref="TVX160:TVZ160"/>
    <mergeCell ref="TWA160:TWC160"/>
    <mergeCell ref="TWD160:TWF160"/>
    <mergeCell ref="TWG160:TWI160"/>
    <mergeCell ref="TWJ160:TWL160"/>
    <mergeCell ref="TUK160:TUM160"/>
    <mergeCell ref="TUN160:TUP160"/>
    <mergeCell ref="TUQ160:TUS160"/>
    <mergeCell ref="TUT160:TUV160"/>
    <mergeCell ref="TUW160:TUY160"/>
    <mergeCell ref="TUZ160:TVB160"/>
    <mergeCell ref="TVC160:TVE160"/>
    <mergeCell ref="TVF160:TVH160"/>
    <mergeCell ref="TVI160:TVK160"/>
    <mergeCell ref="TXN160:TXP160"/>
    <mergeCell ref="TXQ160:TXS160"/>
    <mergeCell ref="TXT160:TXV160"/>
    <mergeCell ref="TXW160:TXY160"/>
    <mergeCell ref="TXZ160:TYB160"/>
    <mergeCell ref="TYC160:TYE160"/>
    <mergeCell ref="TYF160:TYH160"/>
    <mergeCell ref="TYI160:TYK160"/>
    <mergeCell ref="TYL160:TYN160"/>
    <mergeCell ref="TWM160:TWO160"/>
    <mergeCell ref="TWP160:TWR160"/>
    <mergeCell ref="TWS160:TWU160"/>
    <mergeCell ref="TWV160:TWX160"/>
    <mergeCell ref="TWY160:TXA160"/>
    <mergeCell ref="TXB160:TXD160"/>
    <mergeCell ref="TXE160:TXG160"/>
    <mergeCell ref="TXH160:TXJ160"/>
    <mergeCell ref="TXK160:TXM160"/>
    <mergeCell ref="TZP160:TZR160"/>
    <mergeCell ref="TZS160:TZU160"/>
    <mergeCell ref="TZV160:TZX160"/>
    <mergeCell ref="TZY160:UAA160"/>
    <mergeCell ref="UAB160:UAD160"/>
    <mergeCell ref="UAE160:UAG160"/>
    <mergeCell ref="UAH160:UAJ160"/>
    <mergeCell ref="UAK160:UAM160"/>
    <mergeCell ref="UAN160:UAP160"/>
    <mergeCell ref="TYO160:TYQ160"/>
    <mergeCell ref="TYR160:TYT160"/>
    <mergeCell ref="TYU160:TYW160"/>
    <mergeCell ref="TYX160:TYZ160"/>
    <mergeCell ref="TZA160:TZC160"/>
    <mergeCell ref="TZD160:TZF160"/>
    <mergeCell ref="TZG160:TZI160"/>
    <mergeCell ref="TZJ160:TZL160"/>
    <mergeCell ref="TZM160:TZO160"/>
    <mergeCell ref="UBR160:UBT160"/>
    <mergeCell ref="UBU160:UBW160"/>
    <mergeCell ref="UBX160:UBZ160"/>
    <mergeCell ref="UCA160:UCC160"/>
    <mergeCell ref="UCD160:UCF160"/>
    <mergeCell ref="UCG160:UCI160"/>
    <mergeCell ref="UCJ160:UCL160"/>
    <mergeCell ref="UCM160:UCO160"/>
    <mergeCell ref="UCP160:UCR160"/>
    <mergeCell ref="UAQ160:UAS160"/>
    <mergeCell ref="UAT160:UAV160"/>
    <mergeCell ref="UAW160:UAY160"/>
    <mergeCell ref="UAZ160:UBB160"/>
    <mergeCell ref="UBC160:UBE160"/>
    <mergeCell ref="UBF160:UBH160"/>
    <mergeCell ref="UBI160:UBK160"/>
    <mergeCell ref="UBL160:UBN160"/>
    <mergeCell ref="UBO160:UBQ160"/>
    <mergeCell ref="UDT160:UDV160"/>
    <mergeCell ref="UDW160:UDY160"/>
    <mergeCell ref="UDZ160:UEB160"/>
    <mergeCell ref="UEC160:UEE160"/>
    <mergeCell ref="UEF160:UEH160"/>
    <mergeCell ref="UEI160:UEK160"/>
    <mergeCell ref="UEL160:UEN160"/>
    <mergeCell ref="UEO160:UEQ160"/>
    <mergeCell ref="UER160:UET160"/>
    <mergeCell ref="UCS160:UCU160"/>
    <mergeCell ref="UCV160:UCX160"/>
    <mergeCell ref="UCY160:UDA160"/>
    <mergeCell ref="UDB160:UDD160"/>
    <mergeCell ref="UDE160:UDG160"/>
    <mergeCell ref="UDH160:UDJ160"/>
    <mergeCell ref="UDK160:UDM160"/>
    <mergeCell ref="UDN160:UDP160"/>
    <mergeCell ref="UDQ160:UDS160"/>
    <mergeCell ref="UFV160:UFX160"/>
    <mergeCell ref="UFY160:UGA160"/>
    <mergeCell ref="UGB160:UGD160"/>
    <mergeCell ref="UGE160:UGG160"/>
    <mergeCell ref="UGH160:UGJ160"/>
    <mergeCell ref="UGK160:UGM160"/>
    <mergeCell ref="UGN160:UGP160"/>
    <mergeCell ref="UGQ160:UGS160"/>
    <mergeCell ref="UGT160:UGV160"/>
    <mergeCell ref="UEU160:UEW160"/>
    <mergeCell ref="UEX160:UEZ160"/>
    <mergeCell ref="UFA160:UFC160"/>
    <mergeCell ref="UFD160:UFF160"/>
    <mergeCell ref="UFG160:UFI160"/>
    <mergeCell ref="UFJ160:UFL160"/>
    <mergeCell ref="UFM160:UFO160"/>
    <mergeCell ref="UFP160:UFR160"/>
    <mergeCell ref="UFS160:UFU160"/>
    <mergeCell ref="UHX160:UHZ160"/>
    <mergeCell ref="UIA160:UIC160"/>
    <mergeCell ref="UID160:UIF160"/>
    <mergeCell ref="UIG160:UII160"/>
    <mergeCell ref="UIJ160:UIL160"/>
    <mergeCell ref="UIM160:UIO160"/>
    <mergeCell ref="UIP160:UIR160"/>
    <mergeCell ref="UIS160:UIU160"/>
    <mergeCell ref="UIV160:UIX160"/>
    <mergeCell ref="UGW160:UGY160"/>
    <mergeCell ref="UGZ160:UHB160"/>
    <mergeCell ref="UHC160:UHE160"/>
    <mergeCell ref="UHF160:UHH160"/>
    <mergeCell ref="UHI160:UHK160"/>
    <mergeCell ref="UHL160:UHN160"/>
    <mergeCell ref="UHO160:UHQ160"/>
    <mergeCell ref="UHR160:UHT160"/>
    <mergeCell ref="UHU160:UHW160"/>
    <mergeCell ref="UJZ160:UKB160"/>
    <mergeCell ref="UKC160:UKE160"/>
    <mergeCell ref="UKF160:UKH160"/>
    <mergeCell ref="UKI160:UKK160"/>
    <mergeCell ref="UKL160:UKN160"/>
    <mergeCell ref="UKO160:UKQ160"/>
    <mergeCell ref="UKR160:UKT160"/>
    <mergeCell ref="UKU160:UKW160"/>
    <mergeCell ref="UKX160:UKZ160"/>
    <mergeCell ref="UIY160:UJA160"/>
    <mergeCell ref="UJB160:UJD160"/>
    <mergeCell ref="UJE160:UJG160"/>
    <mergeCell ref="UJH160:UJJ160"/>
    <mergeCell ref="UJK160:UJM160"/>
    <mergeCell ref="UJN160:UJP160"/>
    <mergeCell ref="UJQ160:UJS160"/>
    <mergeCell ref="UJT160:UJV160"/>
    <mergeCell ref="UJW160:UJY160"/>
    <mergeCell ref="UMB160:UMD160"/>
    <mergeCell ref="UME160:UMG160"/>
    <mergeCell ref="UMH160:UMJ160"/>
    <mergeCell ref="UMK160:UMM160"/>
    <mergeCell ref="UMN160:UMP160"/>
    <mergeCell ref="UMQ160:UMS160"/>
    <mergeCell ref="UMT160:UMV160"/>
    <mergeCell ref="UMW160:UMY160"/>
    <mergeCell ref="UMZ160:UNB160"/>
    <mergeCell ref="ULA160:ULC160"/>
    <mergeCell ref="ULD160:ULF160"/>
    <mergeCell ref="ULG160:ULI160"/>
    <mergeCell ref="ULJ160:ULL160"/>
    <mergeCell ref="ULM160:ULO160"/>
    <mergeCell ref="ULP160:ULR160"/>
    <mergeCell ref="ULS160:ULU160"/>
    <mergeCell ref="ULV160:ULX160"/>
    <mergeCell ref="ULY160:UMA160"/>
    <mergeCell ref="UOD160:UOF160"/>
    <mergeCell ref="UOG160:UOI160"/>
    <mergeCell ref="UOJ160:UOL160"/>
    <mergeCell ref="UOM160:UOO160"/>
    <mergeCell ref="UOP160:UOR160"/>
    <mergeCell ref="UOS160:UOU160"/>
    <mergeCell ref="UOV160:UOX160"/>
    <mergeCell ref="UOY160:UPA160"/>
    <mergeCell ref="UPB160:UPD160"/>
    <mergeCell ref="UNC160:UNE160"/>
    <mergeCell ref="UNF160:UNH160"/>
    <mergeCell ref="UNI160:UNK160"/>
    <mergeCell ref="UNL160:UNN160"/>
    <mergeCell ref="UNO160:UNQ160"/>
    <mergeCell ref="UNR160:UNT160"/>
    <mergeCell ref="UNU160:UNW160"/>
    <mergeCell ref="UNX160:UNZ160"/>
    <mergeCell ref="UOA160:UOC160"/>
    <mergeCell ref="UQF160:UQH160"/>
    <mergeCell ref="UQI160:UQK160"/>
    <mergeCell ref="UQL160:UQN160"/>
    <mergeCell ref="UQO160:UQQ160"/>
    <mergeCell ref="UQR160:UQT160"/>
    <mergeCell ref="UQU160:UQW160"/>
    <mergeCell ref="UQX160:UQZ160"/>
    <mergeCell ref="URA160:URC160"/>
    <mergeCell ref="URD160:URF160"/>
    <mergeCell ref="UPE160:UPG160"/>
    <mergeCell ref="UPH160:UPJ160"/>
    <mergeCell ref="UPK160:UPM160"/>
    <mergeCell ref="UPN160:UPP160"/>
    <mergeCell ref="UPQ160:UPS160"/>
    <mergeCell ref="UPT160:UPV160"/>
    <mergeCell ref="UPW160:UPY160"/>
    <mergeCell ref="UPZ160:UQB160"/>
    <mergeCell ref="UQC160:UQE160"/>
    <mergeCell ref="USH160:USJ160"/>
    <mergeCell ref="USK160:USM160"/>
    <mergeCell ref="USN160:USP160"/>
    <mergeCell ref="USQ160:USS160"/>
    <mergeCell ref="UST160:USV160"/>
    <mergeCell ref="USW160:USY160"/>
    <mergeCell ref="USZ160:UTB160"/>
    <mergeCell ref="UTC160:UTE160"/>
    <mergeCell ref="UTF160:UTH160"/>
    <mergeCell ref="URG160:URI160"/>
    <mergeCell ref="URJ160:URL160"/>
    <mergeCell ref="URM160:URO160"/>
    <mergeCell ref="URP160:URR160"/>
    <mergeCell ref="URS160:URU160"/>
    <mergeCell ref="URV160:URX160"/>
    <mergeCell ref="URY160:USA160"/>
    <mergeCell ref="USB160:USD160"/>
    <mergeCell ref="USE160:USG160"/>
    <mergeCell ref="UUJ160:UUL160"/>
    <mergeCell ref="UUM160:UUO160"/>
    <mergeCell ref="UUP160:UUR160"/>
    <mergeCell ref="UUS160:UUU160"/>
    <mergeCell ref="UUV160:UUX160"/>
    <mergeCell ref="UUY160:UVA160"/>
    <mergeCell ref="UVB160:UVD160"/>
    <mergeCell ref="UVE160:UVG160"/>
    <mergeCell ref="UVH160:UVJ160"/>
    <mergeCell ref="UTI160:UTK160"/>
    <mergeCell ref="UTL160:UTN160"/>
    <mergeCell ref="UTO160:UTQ160"/>
    <mergeCell ref="UTR160:UTT160"/>
    <mergeCell ref="UTU160:UTW160"/>
    <mergeCell ref="UTX160:UTZ160"/>
    <mergeCell ref="UUA160:UUC160"/>
    <mergeCell ref="UUD160:UUF160"/>
    <mergeCell ref="UUG160:UUI160"/>
    <mergeCell ref="UWL160:UWN160"/>
    <mergeCell ref="UWO160:UWQ160"/>
    <mergeCell ref="UWR160:UWT160"/>
    <mergeCell ref="UWU160:UWW160"/>
    <mergeCell ref="UWX160:UWZ160"/>
    <mergeCell ref="UXA160:UXC160"/>
    <mergeCell ref="UXD160:UXF160"/>
    <mergeCell ref="UXG160:UXI160"/>
    <mergeCell ref="UXJ160:UXL160"/>
    <mergeCell ref="UVK160:UVM160"/>
    <mergeCell ref="UVN160:UVP160"/>
    <mergeCell ref="UVQ160:UVS160"/>
    <mergeCell ref="UVT160:UVV160"/>
    <mergeCell ref="UVW160:UVY160"/>
    <mergeCell ref="UVZ160:UWB160"/>
    <mergeCell ref="UWC160:UWE160"/>
    <mergeCell ref="UWF160:UWH160"/>
    <mergeCell ref="UWI160:UWK160"/>
    <mergeCell ref="UYN160:UYP160"/>
    <mergeCell ref="UYQ160:UYS160"/>
    <mergeCell ref="UYT160:UYV160"/>
    <mergeCell ref="UYW160:UYY160"/>
    <mergeCell ref="UYZ160:UZB160"/>
    <mergeCell ref="UZC160:UZE160"/>
    <mergeCell ref="UZF160:UZH160"/>
    <mergeCell ref="UZI160:UZK160"/>
    <mergeCell ref="UZL160:UZN160"/>
    <mergeCell ref="UXM160:UXO160"/>
    <mergeCell ref="UXP160:UXR160"/>
    <mergeCell ref="UXS160:UXU160"/>
    <mergeCell ref="UXV160:UXX160"/>
    <mergeCell ref="UXY160:UYA160"/>
    <mergeCell ref="UYB160:UYD160"/>
    <mergeCell ref="UYE160:UYG160"/>
    <mergeCell ref="UYH160:UYJ160"/>
    <mergeCell ref="UYK160:UYM160"/>
    <mergeCell ref="VAP160:VAR160"/>
    <mergeCell ref="VAS160:VAU160"/>
    <mergeCell ref="VAV160:VAX160"/>
    <mergeCell ref="VAY160:VBA160"/>
    <mergeCell ref="VBB160:VBD160"/>
    <mergeCell ref="VBE160:VBG160"/>
    <mergeCell ref="VBH160:VBJ160"/>
    <mergeCell ref="VBK160:VBM160"/>
    <mergeCell ref="VBN160:VBP160"/>
    <mergeCell ref="UZO160:UZQ160"/>
    <mergeCell ref="UZR160:UZT160"/>
    <mergeCell ref="UZU160:UZW160"/>
    <mergeCell ref="UZX160:UZZ160"/>
    <mergeCell ref="VAA160:VAC160"/>
    <mergeCell ref="VAD160:VAF160"/>
    <mergeCell ref="VAG160:VAI160"/>
    <mergeCell ref="VAJ160:VAL160"/>
    <mergeCell ref="VAM160:VAO160"/>
    <mergeCell ref="VCR160:VCT160"/>
    <mergeCell ref="VCU160:VCW160"/>
    <mergeCell ref="VCX160:VCZ160"/>
    <mergeCell ref="VDA160:VDC160"/>
    <mergeCell ref="VDD160:VDF160"/>
    <mergeCell ref="VDG160:VDI160"/>
    <mergeCell ref="VDJ160:VDL160"/>
    <mergeCell ref="VDM160:VDO160"/>
    <mergeCell ref="VDP160:VDR160"/>
    <mergeCell ref="VBQ160:VBS160"/>
    <mergeCell ref="VBT160:VBV160"/>
    <mergeCell ref="VBW160:VBY160"/>
    <mergeCell ref="VBZ160:VCB160"/>
    <mergeCell ref="VCC160:VCE160"/>
    <mergeCell ref="VCF160:VCH160"/>
    <mergeCell ref="VCI160:VCK160"/>
    <mergeCell ref="VCL160:VCN160"/>
    <mergeCell ref="VCO160:VCQ160"/>
    <mergeCell ref="VET160:VEV160"/>
    <mergeCell ref="VEW160:VEY160"/>
    <mergeCell ref="VEZ160:VFB160"/>
    <mergeCell ref="VFC160:VFE160"/>
    <mergeCell ref="VFF160:VFH160"/>
    <mergeCell ref="VFI160:VFK160"/>
    <mergeCell ref="VFL160:VFN160"/>
    <mergeCell ref="VFO160:VFQ160"/>
    <mergeCell ref="VFR160:VFT160"/>
    <mergeCell ref="VDS160:VDU160"/>
    <mergeCell ref="VDV160:VDX160"/>
    <mergeCell ref="VDY160:VEA160"/>
    <mergeCell ref="VEB160:VED160"/>
    <mergeCell ref="VEE160:VEG160"/>
    <mergeCell ref="VEH160:VEJ160"/>
    <mergeCell ref="VEK160:VEM160"/>
    <mergeCell ref="VEN160:VEP160"/>
    <mergeCell ref="VEQ160:VES160"/>
    <mergeCell ref="VGV160:VGX160"/>
    <mergeCell ref="VGY160:VHA160"/>
    <mergeCell ref="VHB160:VHD160"/>
    <mergeCell ref="VHE160:VHG160"/>
    <mergeCell ref="VHH160:VHJ160"/>
    <mergeCell ref="VHK160:VHM160"/>
    <mergeCell ref="VHN160:VHP160"/>
    <mergeCell ref="VHQ160:VHS160"/>
    <mergeCell ref="VHT160:VHV160"/>
    <mergeCell ref="VFU160:VFW160"/>
    <mergeCell ref="VFX160:VFZ160"/>
    <mergeCell ref="VGA160:VGC160"/>
    <mergeCell ref="VGD160:VGF160"/>
    <mergeCell ref="VGG160:VGI160"/>
    <mergeCell ref="VGJ160:VGL160"/>
    <mergeCell ref="VGM160:VGO160"/>
    <mergeCell ref="VGP160:VGR160"/>
    <mergeCell ref="VGS160:VGU160"/>
    <mergeCell ref="VIX160:VIZ160"/>
    <mergeCell ref="VJA160:VJC160"/>
    <mergeCell ref="VJD160:VJF160"/>
    <mergeCell ref="VJG160:VJI160"/>
    <mergeCell ref="VJJ160:VJL160"/>
    <mergeCell ref="VJM160:VJO160"/>
    <mergeCell ref="VJP160:VJR160"/>
    <mergeCell ref="VJS160:VJU160"/>
    <mergeCell ref="VJV160:VJX160"/>
    <mergeCell ref="VHW160:VHY160"/>
    <mergeCell ref="VHZ160:VIB160"/>
    <mergeCell ref="VIC160:VIE160"/>
    <mergeCell ref="VIF160:VIH160"/>
    <mergeCell ref="VII160:VIK160"/>
    <mergeCell ref="VIL160:VIN160"/>
    <mergeCell ref="VIO160:VIQ160"/>
    <mergeCell ref="VIR160:VIT160"/>
    <mergeCell ref="VIU160:VIW160"/>
    <mergeCell ref="VKZ160:VLB160"/>
    <mergeCell ref="VLC160:VLE160"/>
    <mergeCell ref="VLF160:VLH160"/>
    <mergeCell ref="VLI160:VLK160"/>
    <mergeCell ref="VLL160:VLN160"/>
    <mergeCell ref="VLO160:VLQ160"/>
    <mergeCell ref="VLR160:VLT160"/>
    <mergeCell ref="VLU160:VLW160"/>
    <mergeCell ref="VLX160:VLZ160"/>
    <mergeCell ref="VJY160:VKA160"/>
    <mergeCell ref="VKB160:VKD160"/>
    <mergeCell ref="VKE160:VKG160"/>
    <mergeCell ref="VKH160:VKJ160"/>
    <mergeCell ref="VKK160:VKM160"/>
    <mergeCell ref="VKN160:VKP160"/>
    <mergeCell ref="VKQ160:VKS160"/>
    <mergeCell ref="VKT160:VKV160"/>
    <mergeCell ref="VKW160:VKY160"/>
    <mergeCell ref="VNB160:VND160"/>
    <mergeCell ref="VNE160:VNG160"/>
    <mergeCell ref="VNH160:VNJ160"/>
    <mergeCell ref="VNK160:VNM160"/>
    <mergeCell ref="VNN160:VNP160"/>
    <mergeCell ref="VNQ160:VNS160"/>
    <mergeCell ref="VNT160:VNV160"/>
    <mergeCell ref="VNW160:VNY160"/>
    <mergeCell ref="VNZ160:VOB160"/>
    <mergeCell ref="VMA160:VMC160"/>
    <mergeCell ref="VMD160:VMF160"/>
    <mergeCell ref="VMG160:VMI160"/>
    <mergeCell ref="VMJ160:VML160"/>
    <mergeCell ref="VMM160:VMO160"/>
    <mergeCell ref="VMP160:VMR160"/>
    <mergeCell ref="VMS160:VMU160"/>
    <mergeCell ref="VMV160:VMX160"/>
    <mergeCell ref="VMY160:VNA160"/>
    <mergeCell ref="VPD160:VPF160"/>
    <mergeCell ref="VPG160:VPI160"/>
    <mergeCell ref="VPJ160:VPL160"/>
    <mergeCell ref="VPM160:VPO160"/>
    <mergeCell ref="VPP160:VPR160"/>
    <mergeCell ref="VPS160:VPU160"/>
    <mergeCell ref="VPV160:VPX160"/>
    <mergeCell ref="VPY160:VQA160"/>
    <mergeCell ref="VQB160:VQD160"/>
    <mergeCell ref="VOC160:VOE160"/>
    <mergeCell ref="VOF160:VOH160"/>
    <mergeCell ref="VOI160:VOK160"/>
    <mergeCell ref="VOL160:VON160"/>
    <mergeCell ref="VOO160:VOQ160"/>
    <mergeCell ref="VOR160:VOT160"/>
    <mergeCell ref="VOU160:VOW160"/>
    <mergeCell ref="VOX160:VOZ160"/>
    <mergeCell ref="VPA160:VPC160"/>
    <mergeCell ref="VRF160:VRH160"/>
    <mergeCell ref="VRI160:VRK160"/>
    <mergeCell ref="VRL160:VRN160"/>
    <mergeCell ref="VRO160:VRQ160"/>
    <mergeCell ref="VRR160:VRT160"/>
    <mergeCell ref="VRU160:VRW160"/>
    <mergeCell ref="VRX160:VRZ160"/>
    <mergeCell ref="VSA160:VSC160"/>
    <mergeCell ref="VSD160:VSF160"/>
    <mergeCell ref="VQE160:VQG160"/>
    <mergeCell ref="VQH160:VQJ160"/>
    <mergeCell ref="VQK160:VQM160"/>
    <mergeCell ref="VQN160:VQP160"/>
    <mergeCell ref="VQQ160:VQS160"/>
    <mergeCell ref="VQT160:VQV160"/>
    <mergeCell ref="VQW160:VQY160"/>
    <mergeCell ref="VQZ160:VRB160"/>
    <mergeCell ref="VRC160:VRE160"/>
    <mergeCell ref="VTH160:VTJ160"/>
    <mergeCell ref="VTK160:VTM160"/>
    <mergeCell ref="VTN160:VTP160"/>
    <mergeCell ref="VTQ160:VTS160"/>
    <mergeCell ref="VTT160:VTV160"/>
    <mergeCell ref="VTW160:VTY160"/>
    <mergeCell ref="VTZ160:VUB160"/>
    <mergeCell ref="VUC160:VUE160"/>
    <mergeCell ref="VUF160:VUH160"/>
    <mergeCell ref="VSG160:VSI160"/>
    <mergeCell ref="VSJ160:VSL160"/>
    <mergeCell ref="VSM160:VSO160"/>
    <mergeCell ref="VSP160:VSR160"/>
    <mergeCell ref="VSS160:VSU160"/>
    <mergeCell ref="VSV160:VSX160"/>
    <mergeCell ref="VSY160:VTA160"/>
    <mergeCell ref="VTB160:VTD160"/>
    <mergeCell ref="VTE160:VTG160"/>
    <mergeCell ref="VVJ160:VVL160"/>
    <mergeCell ref="VVM160:VVO160"/>
    <mergeCell ref="VVP160:VVR160"/>
    <mergeCell ref="VVS160:VVU160"/>
    <mergeCell ref="VVV160:VVX160"/>
    <mergeCell ref="VVY160:VWA160"/>
    <mergeCell ref="VWB160:VWD160"/>
    <mergeCell ref="VWE160:VWG160"/>
    <mergeCell ref="VWH160:VWJ160"/>
    <mergeCell ref="VUI160:VUK160"/>
    <mergeCell ref="VUL160:VUN160"/>
    <mergeCell ref="VUO160:VUQ160"/>
    <mergeCell ref="VUR160:VUT160"/>
    <mergeCell ref="VUU160:VUW160"/>
    <mergeCell ref="VUX160:VUZ160"/>
    <mergeCell ref="VVA160:VVC160"/>
    <mergeCell ref="VVD160:VVF160"/>
    <mergeCell ref="VVG160:VVI160"/>
    <mergeCell ref="VXL160:VXN160"/>
    <mergeCell ref="VXO160:VXQ160"/>
    <mergeCell ref="VXR160:VXT160"/>
    <mergeCell ref="VXU160:VXW160"/>
    <mergeCell ref="VXX160:VXZ160"/>
    <mergeCell ref="VYA160:VYC160"/>
    <mergeCell ref="VYD160:VYF160"/>
    <mergeCell ref="VYG160:VYI160"/>
    <mergeCell ref="VYJ160:VYL160"/>
    <mergeCell ref="VWK160:VWM160"/>
    <mergeCell ref="VWN160:VWP160"/>
    <mergeCell ref="VWQ160:VWS160"/>
    <mergeCell ref="VWT160:VWV160"/>
    <mergeCell ref="VWW160:VWY160"/>
    <mergeCell ref="VWZ160:VXB160"/>
    <mergeCell ref="VXC160:VXE160"/>
    <mergeCell ref="VXF160:VXH160"/>
    <mergeCell ref="VXI160:VXK160"/>
    <mergeCell ref="VZN160:VZP160"/>
    <mergeCell ref="VZQ160:VZS160"/>
    <mergeCell ref="VZT160:VZV160"/>
    <mergeCell ref="VZW160:VZY160"/>
    <mergeCell ref="VZZ160:WAB160"/>
    <mergeCell ref="WAC160:WAE160"/>
    <mergeCell ref="WAF160:WAH160"/>
    <mergeCell ref="WAI160:WAK160"/>
    <mergeCell ref="WAL160:WAN160"/>
    <mergeCell ref="VYM160:VYO160"/>
    <mergeCell ref="VYP160:VYR160"/>
    <mergeCell ref="VYS160:VYU160"/>
    <mergeCell ref="VYV160:VYX160"/>
    <mergeCell ref="VYY160:VZA160"/>
    <mergeCell ref="VZB160:VZD160"/>
    <mergeCell ref="VZE160:VZG160"/>
    <mergeCell ref="VZH160:VZJ160"/>
    <mergeCell ref="VZK160:VZM160"/>
    <mergeCell ref="WBP160:WBR160"/>
    <mergeCell ref="WBS160:WBU160"/>
    <mergeCell ref="WBV160:WBX160"/>
    <mergeCell ref="WBY160:WCA160"/>
    <mergeCell ref="WCB160:WCD160"/>
    <mergeCell ref="WCE160:WCG160"/>
    <mergeCell ref="WCH160:WCJ160"/>
    <mergeCell ref="WCK160:WCM160"/>
    <mergeCell ref="WCN160:WCP160"/>
    <mergeCell ref="WAO160:WAQ160"/>
    <mergeCell ref="WAR160:WAT160"/>
    <mergeCell ref="WAU160:WAW160"/>
    <mergeCell ref="WAX160:WAZ160"/>
    <mergeCell ref="WBA160:WBC160"/>
    <mergeCell ref="WBD160:WBF160"/>
    <mergeCell ref="WBG160:WBI160"/>
    <mergeCell ref="WBJ160:WBL160"/>
    <mergeCell ref="WBM160:WBO160"/>
    <mergeCell ref="WDR160:WDT160"/>
    <mergeCell ref="WDU160:WDW160"/>
    <mergeCell ref="WDX160:WDZ160"/>
    <mergeCell ref="WEA160:WEC160"/>
    <mergeCell ref="WED160:WEF160"/>
    <mergeCell ref="WEG160:WEI160"/>
    <mergeCell ref="WEJ160:WEL160"/>
    <mergeCell ref="WEM160:WEO160"/>
    <mergeCell ref="WEP160:WER160"/>
    <mergeCell ref="WCQ160:WCS160"/>
    <mergeCell ref="WCT160:WCV160"/>
    <mergeCell ref="WCW160:WCY160"/>
    <mergeCell ref="WCZ160:WDB160"/>
    <mergeCell ref="WDC160:WDE160"/>
    <mergeCell ref="WDF160:WDH160"/>
    <mergeCell ref="WDI160:WDK160"/>
    <mergeCell ref="WDL160:WDN160"/>
    <mergeCell ref="WDO160:WDQ160"/>
    <mergeCell ref="WFT160:WFV160"/>
    <mergeCell ref="WFW160:WFY160"/>
    <mergeCell ref="WFZ160:WGB160"/>
    <mergeCell ref="WGC160:WGE160"/>
    <mergeCell ref="WGF160:WGH160"/>
    <mergeCell ref="WGI160:WGK160"/>
    <mergeCell ref="WGL160:WGN160"/>
    <mergeCell ref="WGO160:WGQ160"/>
    <mergeCell ref="WGR160:WGT160"/>
    <mergeCell ref="WES160:WEU160"/>
    <mergeCell ref="WEV160:WEX160"/>
    <mergeCell ref="WEY160:WFA160"/>
    <mergeCell ref="WFB160:WFD160"/>
    <mergeCell ref="WFE160:WFG160"/>
    <mergeCell ref="WFH160:WFJ160"/>
    <mergeCell ref="WFK160:WFM160"/>
    <mergeCell ref="WFN160:WFP160"/>
    <mergeCell ref="WFQ160:WFS160"/>
    <mergeCell ref="WHV160:WHX160"/>
    <mergeCell ref="WHY160:WIA160"/>
    <mergeCell ref="WIB160:WID160"/>
    <mergeCell ref="WIE160:WIG160"/>
    <mergeCell ref="WIH160:WIJ160"/>
    <mergeCell ref="WIK160:WIM160"/>
    <mergeCell ref="WIN160:WIP160"/>
    <mergeCell ref="WIQ160:WIS160"/>
    <mergeCell ref="WIT160:WIV160"/>
    <mergeCell ref="WGU160:WGW160"/>
    <mergeCell ref="WGX160:WGZ160"/>
    <mergeCell ref="WHA160:WHC160"/>
    <mergeCell ref="WHD160:WHF160"/>
    <mergeCell ref="WHG160:WHI160"/>
    <mergeCell ref="WHJ160:WHL160"/>
    <mergeCell ref="WHM160:WHO160"/>
    <mergeCell ref="WHP160:WHR160"/>
    <mergeCell ref="WHS160:WHU160"/>
    <mergeCell ref="WJX160:WJZ160"/>
    <mergeCell ref="WKA160:WKC160"/>
    <mergeCell ref="WKD160:WKF160"/>
    <mergeCell ref="WKG160:WKI160"/>
    <mergeCell ref="WKJ160:WKL160"/>
    <mergeCell ref="WKM160:WKO160"/>
    <mergeCell ref="WKP160:WKR160"/>
    <mergeCell ref="WKS160:WKU160"/>
    <mergeCell ref="WKV160:WKX160"/>
    <mergeCell ref="WIW160:WIY160"/>
    <mergeCell ref="WIZ160:WJB160"/>
    <mergeCell ref="WJC160:WJE160"/>
    <mergeCell ref="WJF160:WJH160"/>
    <mergeCell ref="WJI160:WJK160"/>
    <mergeCell ref="WJL160:WJN160"/>
    <mergeCell ref="WJO160:WJQ160"/>
    <mergeCell ref="WJR160:WJT160"/>
    <mergeCell ref="WJU160:WJW160"/>
    <mergeCell ref="WLZ160:WMB160"/>
    <mergeCell ref="WMC160:WME160"/>
    <mergeCell ref="WMF160:WMH160"/>
    <mergeCell ref="WMI160:WMK160"/>
    <mergeCell ref="WML160:WMN160"/>
    <mergeCell ref="WMO160:WMQ160"/>
    <mergeCell ref="WMR160:WMT160"/>
    <mergeCell ref="WMU160:WMW160"/>
    <mergeCell ref="WMX160:WMZ160"/>
    <mergeCell ref="WKY160:WLA160"/>
    <mergeCell ref="WLB160:WLD160"/>
    <mergeCell ref="WLE160:WLG160"/>
    <mergeCell ref="WLH160:WLJ160"/>
    <mergeCell ref="WLK160:WLM160"/>
    <mergeCell ref="WLN160:WLP160"/>
    <mergeCell ref="WLQ160:WLS160"/>
    <mergeCell ref="WLT160:WLV160"/>
    <mergeCell ref="WLW160:WLY160"/>
    <mergeCell ref="WOB160:WOD160"/>
    <mergeCell ref="WOE160:WOG160"/>
    <mergeCell ref="WOH160:WOJ160"/>
    <mergeCell ref="WOK160:WOM160"/>
    <mergeCell ref="WON160:WOP160"/>
    <mergeCell ref="WOQ160:WOS160"/>
    <mergeCell ref="WOT160:WOV160"/>
    <mergeCell ref="WOW160:WOY160"/>
    <mergeCell ref="WOZ160:WPB160"/>
    <mergeCell ref="WNA160:WNC160"/>
    <mergeCell ref="WND160:WNF160"/>
    <mergeCell ref="WNG160:WNI160"/>
    <mergeCell ref="WNJ160:WNL160"/>
    <mergeCell ref="WNM160:WNO160"/>
    <mergeCell ref="WNP160:WNR160"/>
    <mergeCell ref="WNS160:WNU160"/>
    <mergeCell ref="WNV160:WNX160"/>
    <mergeCell ref="WNY160:WOA160"/>
    <mergeCell ref="WQD160:WQF160"/>
    <mergeCell ref="WQG160:WQI160"/>
    <mergeCell ref="WQJ160:WQL160"/>
    <mergeCell ref="WQM160:WQO160"/>
    <mergeCell ref="WQP160:WQR160"/>
    <mergeCell ref="WQS160:WQU160"/>
    <mergeCell ref="WQV160:WQX160"/>
    <mergeCell ref="WQY160:WRA160"/>
    <mergeCell ref="WRB160:WRD160"/>
    <mergeCell ref="WPC160:WPE160"/>
    <mergeCell ref="WPF160:WPH160"/>
    <mergeCell ref="WPI160:WPK160"/>
    <mergeCell ref="WPL160:WPN160"/>
    <mergeCell ref="WPO160:WPQ160"/>
    <mergeCell ref="WPR160:WPT160"/>
    <mergeCell ref="WPU160:WPW160"/>
    <mergeCell ref="WPX160:WPZ160"/>
    <mergeCell ref="WQA160:WQC160"/>
    <mergeCell ref="WSF160:WSH160"/>
    <mergeCell ref="WSI160:WSK160"/>
    <mergeCell ref="WSL160:WSN160"/>
    <mergeCell ref="WSO160:WSQ160"/>
    <mergeCell ref="WSR160:WST160"/>
    <mergeCell ref="WSU160:WSW160"/>
    <mergeCell ref="WSX160:WSZ160"/>
    <mergeCell ref="WTA160:WTC160"/>
    <mergeCell ref="WTD160:WTF160"/>
    <mergeCell ref="WRE160:WRG160"/>
    <mergeCell ref="WRH160:WRJ160"/>
    <mergeCell ref="WRK160:WRM160"/>
    <mergeCell ref="WRN160:WRP160"/>
    <mergeCell ref="WRQ160:WRS160"/>
    <mergeCell ref="WRT160:WRV160"/>
    <mergeCell ref="WRW160:WRY160"/>
    <mergeCell ref="WRZ160:WSB160"/>
    <mergeCell ref="WSC160:WSE160"/>
    <mergeCell ref="WUH160:WUJ160"/>
    <mergeCell ref="WUK160:WUM160"/>
    <mergeCell ref="WUN160:WUP160"/>
    <mergeCell ref="WUQ160:WUS160"/>
    <mergeCell ref="WUT160:WUV160"/>
    <mergeCell ref="WUW160:WUY160"/>
    <mergeCell ref="WUZ160:WVB160"/>
    <mergeCell ref="WVC160:WVE160"/>
    <mergeCell ref="WVF160:WVH160"/>
    <mergeCell ref="WTG160:WTI160"/>
    <mergeCell ref="WTJ160:WTL160"/>
    <mergeCell ref="WTM160:WTO160"/>
    <mergeCell ref="WTP160:WTR160"/>
    <mergeCell ref="WTS160:WTU160"/>
    <mergeCell ref="WTV160:WTX160"/>
    <mergeCell ref="WTY160:WUA160"/>
    <mergeCell ref="WUB160:WUD160"/>
    <mergeCell ref="WUE160:WUG160"/>
    <mergeCell ref="WWJ160:WWL160"/>
    <mergeCell ref="WWM160:WWO160"/>
    <mergeCell ref="WWP160:WWR160"/>
    <mergeCell ref="WWS160:WWU160"/>
    <mergeCell ref="WWV160:WWX160"/>
    <mergeCell ref="WWY160:WXA160"/>
    <mergeCell ref="WXB160:WXD160"/>
    <mergeCell ref="WXE160:WXG160"/>
    <mergeCell ref="WXH160:WXJ160"/>
    <mergeCell ref="WVI160:WVK160"/>
    <mergeCell ref="WVL160:WVN160"/>
    <mergeCell ref="WVO160:WVQ160"/>
    <mergeCell ref="WVR160:WVT160"/>
    <mergeCell ref="WVU160:WVW160"/>
    <mergeCell ref="WVX160:WVZ160"/>
    <mergeCell ref="WWA160:WWC160"/>
    <mergeCell ref="WWD160:WWF160"/>
    <mergeCell ref="WWG160:WWI160"/>
    <mergeCell ref="WYL160:WYN160"/>
    <mergeCell ref="WYO160:WYQ160"/>
    <mergeCell ref="WYR160:WYT160"/>
    <mergeCell ref="WYU160:WYW160"/>
    <mergeCell ref="WYX160:WYZ160"/>
    <mergeCell ref="WZA160:WZC160"/>
    <mergeCell ref="WZD160:WZF160"/>
    <mergeCell ref="WZG160:WZI160"/>
    <mergeCell ref="WZJ160:WZL160"/>
    <mergeCell ref="WXK160:WXM160"/>
    <mergeCell ref="WXN160:WXP160"/>
    <mergeCell ref="WXQ160:WXS160"/>
    <mergeCell ref="WXT160:WXV160"/>
    <mergeCell ref="WXW160:WXY160"/>
    <mergeCell ref="WXZ160:WYB160"/>
    <mergeCell ref="WYC160:WYE160"/>
    <mergeCell ref="WYF160:WYH160"/>
    <mergeCell ref="WYI160:WYK160"/>
    <mergeCell ref="XAN160:XAP160"/>
    <mergeCell ref="XAQ160:XAS160"/>
    <mergeCell ref="XAT160:XAV160"/>
    <mergeCell ref="XAW160:XAY160"/>
    <mergeCell ref="XAZ160:XBB160"/>
    <mergeCell ref="XBC160:XBE160"/>
    <mergeCell ref="XBF160:XBH160"/>
    <mergeCell ref="XBI160:XBK160"/>
    <mergeCell ref="XBL160:XBN160"/>
    <mergeCell ref="WZM160:WZO160"/>
    <mergeCell ref="WZP160:WZR160"/>
    <mergeCell ref="WZS160:WZU160"/>
    <mergeCell ref="WZV160:WZX160"/>
    <mergeCell ref="WZY160:XAA160"/>
    <mergeCell ref="XAB160:XAD160"/>
    <mergeCell ref="XAE160:XAG160"/>
    <mergeCell ref="XAH160:XAJ160"/>
    <mergeCell ref="XAK160:XAM160"/>
    <mergeCell ref="XCP160:XCR160"/>
    <mergeCell ref="XCS160:XCU160"/>
    <mergeCell ref="XCV160:XCX160"/>
    <mergeCell ref="XCY160:XDA160"/>
    <mergeCell ref="XDB160:XDD160"/>
    <mergeCell ref="XDE160:XDG160"/>
    <mergeCell ref="XDH160:XDJ160"/>
    <mergeCell ref="XDK160:XDM160"/>
    <mergeCell ref="XDN160:XDP160"/>
    <mergeCell ref="XBO160:XBQ160"/>
    <mergeCell ref="XBR160:XBT160"/>
    <mergeCell ref="XBU160:XBW160"/>
    <mergeCell ref="XBX160:XBZ160"/>
    <mergeCell ref="XCA160:XCC160"/>
    <mergeCell ref="XCD160:XCF160"/>
    <mergeCell ref="XCG160:XCI160"/>
    <mergeCell ref="XCJ160:XCL160"/>
    <mergeCell ref="XCM160:XCO160"/>
    <mergeCell ref="XER160:XET160"/>
    <mergeCell ref="XEU160:XEW160"/>
    <mergeCell ref="XEX160:XEZ160"/>
    <mergeCell ref="XFA160:XFC160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W160:X160"/>
    <mergeCell ref="Y160:Z160"/>
    <mergeCell ref="AA160:AB160"/>
    <mergeCell ref="AC160:AD160"/>
    <mergeCell ref="AE160:AF160"/>
    <mergeCell ref="AG160:AH160"/>
    <mergeCell ref="AI160:AJ160"/>
    <mergeCell ref="AK160:AL160"/>
    <mergeCell ref="AM160:AN160"/>
    <mergeCell ref="AO160:AP160"/>
    <mergeCell ref="XDQ160:XDS160"/>
    <mergeCell ref="XDT160:XDV160"/>
    <mergeCell ref="XDW160:XDY160"/>
    <mergeCell ref="XDZ160:XEB160"/>
    <mergeCell ref="XEC160:XEE160"/>
    <mergeCell ref="XEF160:XEH160"/>
    <mergeCell ref="XEI160:XEK160"/>
    <mergeCell ref="XEL160:XEN160"/>
    <mergeCell ref="XEO160:XEQ160"/>
  </mergeCells>
  <pageMargins left="0.70866141732283472" right="0.70866141732283472" top="0.74803149606299213" bottom="0.74803149606299213" header="0.31496062992125984" footer="0.31496062992125984"/>
  <pageSetup scale="59" orientation="landscape" r:id="rId1"/>
  <colBreaks count="1" manualBreakCount="1">
    <brk id="1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DD1B6E6B2C742BE3F4CEA22114537" ma:contentTypeVersion="13" ma:contentTypeDescription="Crear nuevo documento." ma:contentTypeScope="" ma:versionID="2be9630e3aae9bf38684da3eadad59ab">
  <xsd:schema xmlns:xsd="http://www.w3.org/2001/XMLSchema" xmlns:xs="http://www.w3.org/2001/XMLSchema" xmlns:p="http://schemas.microsoft.com/office/2006/metadata/properties" xmlns:ns2="97052d89-61b9-4436-9d46-59a8c9752680" xmlns:ns3="7f32e694-dea1-45cb-a17d-d8052f2eb508" targetNamespace="http://schemas.microsoft.com/office/2006/metadata/properties" ma:root="true" ma:fieldsID="5df086d1dfbcb35dcc9996e7c5cba07d" ns2:_="" ns3:_="">
    <xsd:import namespace="97052d89-61b9-4436-9d46-59a8c9752680"/>
    <xsd:import namespace="7f32e694-dea1-45cb-a17d-d8052f2eb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52d89-61b9-4436-9d46-59a8c975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2e694-dea1-45cb-a17d-d8052f2eb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0C6F51-0B25-4FAF-963F-08F8E855CEDB}"/>
</file>

<file path=customXml/itemProps2.xml><?xml version="1.0" encoding="utf-8"?>
<ds:datastoreItem xmlns:ds="http://schemas.openxmlformats.org/officeDocument/2006/customXml" ds:itemID="{7DF9C907-194F-4F16-A2A1-B671E3207230}"/>
</file>

<file path=customXml/itemProps3.xml><?xml version="1.0" encoding="utf-8"?>
<ds:datastoreItem xmlns:ds="http://schemas.openxmlformats.org/officeDocument/2006/customXml" ds:itemID="{3ABF3780-F4F3-43AB-AEAD-BC6A9494B3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Solazzi</dc:creator>
  <cp:keywords/>
  <dc:description/>
  <cp:lastModifiedBy>Miguel Ángel Francisco Manzano</cp:lastModifiedBy>
  <cp:revision/>
  <dcterms:created xsi:type="dcterms:W3CDTF">2012-04-11T14:35:15Z</dcterms:created>
  <dcterms:modified xsi:type="dcterms:W3CDTF">2021-08-12T21:41:37Z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0x0101007BBDD1B6E6B2C742BE3F4CEA22114537</vt:lpwstr>
  </property>
</Properties>
</file>